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0.2022" sheetId="1" r:id="rId1"/>
  </sheets>
  <definedNames>
    <definedName name="Z_604B7A13_779E_46E3_B569_202FB3896BBD__wvu_PrintArea" localSheetId="0">'Отчет 10.2022'!$A$1:$W$160</definedName>
    <definedName name="Z_604B7A13_779E_46E3_B569_202FB3896BBD__wvu_PrintTitles" localSheetId="0">'Отчет 10.2022'!$5:$10</definedName>
    <definedName name="Z_C57B05DC_5D41_49B0_966B_EEA873DE7EE0__wvu_PrintArea" localSheetId="0">'Отчет 10.2022'!$A$1:$W$158</definedName>
    <definedName name="Z_C57B05DC_5D41_49B0_966B_EEA873DE7EE0__wvu_PrintTitles" localSheetId="0">'Отчет 10.2022'!$5:$10</definedName>
    <definedName name="_xlnm.Print_Titles" localSheetId="0">'Отчет 10.2022'!$5:$10</definedName>
    <definedName name="_xlnm.Print_Area" localSheetId="0">'Отчет 10.2022'!$A$1:$W$160</definedName>
  </definedNames>
  <calcPr fullCalcOnLoad="1"/>
</workbook>
</file>

<file path=xl/sharedStrings.xml><?xml version="1.0" encoding="utf-8"?>
<sst xmlns="http://schemas.openxmlformats.org/spreadsheetml/2006/main" count="1018" uniqueCount="348">
  <si>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</si>
  <si>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</si>
  <si>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</si>
  <si>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</si>
  <si>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</si>
  <si>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</si>
  <si>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</si>
  <si>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</si>
  <si>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</si>
  <si>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</si>
  <si>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</si>
  <si>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</si>
  <si>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</si>
  <si>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</si>
  <si>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</si>
  <si>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</si>
  <si>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</si>
  <si>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</si>
  <si>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</si>
  <si>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</si>
  <si>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</si>
  <si>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</si>
  <si>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</si>
  <si>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</si>
  <si>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</si>
  <si>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</si>
  <si>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</si>
  <si>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</si>
  <si>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</si>
  <si>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</si>
  <si>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</si>
  <si>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</si>
  <si>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</si>
  <si>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</si>
  <si>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</si>
  <si>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</si>
  <si>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</si>
  <si>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</si>
  <si>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</si>
  <si>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</si>
  <si>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</si>
  <si>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</si>
  <si>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</si>
  <si>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</si>
  <si>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</si>
  <si>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</si>
  <si>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</si>
  <si>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</si>
  <si>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</si>
  <si>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</si>
  <si>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</si>
  <si>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</si>
  <si>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</si>
  <si>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</si>
  <si>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</si>
  <si>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</si>
  <si>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</si>
  <si>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</si>
  <si>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</si>
  <si>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</si>
  <si>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</si>
  <si>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</si>
  <si>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</si>
  <si>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Поставка газа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</si>
  <si>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</si>
  <si>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</si>
  <si>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</si>
  <si>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</si>
  <si>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</si>
  <si>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</si>
  <si>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</si>
  <si>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Договор на поставку оргтехники</t>
  </si>
  <si>
    <t>Текущее обслуживание и ремонт</t>
  </si>
  <si>
    <t>СОГАЗ АО</t>
  </si>
  <si>
    <t>Газпром трансгаз Томск ООО</t>
  </si>
  <si>
    <t>Теплопартнер ООО</t>
  </si>
  <si>
    <t>ОММЕТ АО</t>
  </si>
  <si>
    <t>Д. А. Мишуров</t>
  </si>
  <si>
    <t>МТТ АО</t>
  </si>
  <si>
    <t>АРИЭЛЬ ПЛАСТКОМПЛЕКТ ООО</t>
  </si>
  <si>
    <t>ПЭТСИБ ООО</t>
  </si>
  <si>
    <t>Поставка металлопроката</t>
  </si>
  <si>
    <t>Поставка стальной трубы</t>
  </si>
  <si>
    <t>ТРУБОПЛАСТ ООО</t>
  </si>
  <si>
    <t>РУСШИНА-ИНВЕСТ ООО</t>
  </si>
  <si>
    <t>ТРАССЕРВИС ООО</t>
  </si>
  <si>
    <t>Ильясов Александр Юрьевич</t>
  </si>
  <si>
    <t>Договор аренды транспортного средства с экипажем</t>
  </si>
  <si>
    <t>ПРОМСИБАРМ ООО</t>
  </si>
  <si>
    <t>Ерёмин Антон Иванович</t>
  </si>
  <si>
    <t>Поставка фитингов</t>
  </si>
  <si>
    <t>Исполняющий обязанности генерального директора АО "Омскгазстройэксплуатация"</t>
  </si>
  <si>
    <t>УСЛУГИ СВЯЗИ</t>
  </si>
  <si>
    <t>МЕЖДУГОРОДНЫЕ ПЕРЕГОВОРЫ</t>
  </si>
  <si>
    <t>ООО СтройНефтеГаз</t>
  </si>
  <si>
    <t>СИБИРСКИЙ ИНСТРУМЕНТ ООО</t>
  </si>
  <si>
    <t>КОНТИНЕНТ-ГАЗ ООО</t>
  </si>
  <si>
    <t>КОРАЛЛ ООО</t>
  </si>
  <si>
    <t>МАЯК ООО</t>
  </si>
  <si>
    <t>Андрес Николай Петрович</t>
  </si>
  <si>
    <t>СИБ'РМ ООО</t>
  </si>
  <si>
    <t>30.09.2022</t>
  </si>
  <si>
    <t>Договор на приобретение права использования программ для ЭВМ</t>
  </si>
  <si>
    <t>междугородние переговоры</t>
  </si>
  <si>
    <t>услуги связи</t>
  </si>
  <si>
    <t>Отчетный период: октябрь 2022г.</t>
  </si>
  <si>
    <t>13/0004532</t>
  </si>
  <si>
    <t>11820922010389</t>
  </si>
  <si>
    <t>12.10.2022</t>
  </si>
  <si>
    <t>41820922022019</t>
  </si>
  <si>
    <t>21820922011816</t>
  </si>
  <si>
    <t>11820922005338</t>
  </si>
  <si>
    <t>41820922022858</t>
  </si>
  <si>
    <t>21820922013095</t>
  </si>
  <si>
    <t>41820922023789</t>
  </si>
  <si>
    <t>21820922014542</t>
  </si>
  <si>
    <t>11820922007786</t>
  </si>
  <si>
    <t>31820922018469</t>
  </si>
  <si>
    <t>11820922008824</t>
  </si>
  <si>
    <t>51820922031953</t>
  </si>
  <si>
    <t>11820922009647</t>
  </si>
  <si>
    <t>21820922011182</t>
  </si>
  <si>
    <t>11820922003997</t>
  </si>
  <si>
    <t>22500922011751</t>
  </si>
  <si>
    <t>12500922003848</t>
  </si>
  <si>
    <t>42500922022405</t>
  </si>
  <si>
    <t>12500922010272</t>
  </si>
  <si>
    <t>12500922004678</t>
  </si>
  <si>
    <t>42500922021729</t>
  </si>
  <si>
    <t>11500922006995</t>
  </si>
  <si>
    <t>12500922006283</t>
  </si>
  <si>
    <t>22500922012976</t>
  </si>
  <si>
    <t>42500922023615</t>
  </si>
  <si>
    <t>12500922007623</t>
  </si>
  <si>
    <t>12500922008138</t>
  </si>
  <si>
    <t>22500922013588</t>
  </si>
  <si>
    <t>52500922028728</t>
  </si>
  <si>
    <t>22500922014486</t>
  </si>
  <si>
    <t>52500922031558</t>
  </si>
  <si>
    <t>52500922031572</t>
  </si>
  <si>
    <t>42500922020611</t>
  </si>
  <si>
    <t>32500922019459</t>
  </si>
  <si>
    <t>12500922009582</t>
  </si>
  <si>
    <t>32500922018317</t>
  </si>
  <si>
    <t>12500922008726</t>
  </si>
  <si>
    <t>11000922010257</t>
  </si>
  <si>
    <t>41000922021648</t>
  </si>
  <si>
    <t>41500922020784</t>
  </si>
  <si>
    <t>21500922011120</t>
  </si>
  <si>
    <t>11000922005219</t>
  </si>
  <si>
    <t>21000922011761</t>
  </si>
  <si>
    <t>41000922022470</t>
  </si>
  <si>
    <t>11000922006264</t>
  </si>
  <si>
    <t>41000922023650</t>
  </si>
  <si>
    <t>21000922012957</t>
  </si>
  <si>
    <t>21000922013600</t>
  </si>
  <si>
    <t>41500922025478</t>
  </si>
  <si>
    <t>11000922007638</t>
  </si>
  <si>
    <t>21000922014476</t>
  </si>
  <si>
    <t>51000922028750</t>
  </si>
  <si>
    <t>11000922008713</t>
  </si>
  <si>
    <t>31000922018239</t>
  </si>
  <si>
    <t>31000922019453</t>
  </si>
  <si>
    <t>11000922003878</t>
  </si>
  <si>
    <t>11000922009591</t>
  </si>
  <si>
    <t>51000922031669</t>
  </si>
  <si>
    <t>51000922031534</t>
  </si>
  <si>
    <t>32500922019460</t>
  </si>
  <si>
    <t>20.10.2022</t>
  </si>
  <si>
    <t>05.10.2022г.</t>
  </si>
  <si>
    <t>13.10.2022г.</t>
  </si>
  <si>
    <t>20.10.2022г.</t>
  </si>
  <si>
    <t>69-22-00-FR002772</t>
  </si>
  <si>
    <t>05.10.2022</t>
  </si>
  <si>
    <t>69-22-00-FR002999</t>
  </si>
  <si>
    <t>27.10.2022</t>
  </si>
  <si>
    <t>69-22-00-FR003020</t>
  </si>
  <si>
    <t>31.10.2022</t>
  </si>
  <si>
    <t>30.10.2022г.</t>
  </si>
  <si>
    <t>06.10.2022г.</t>
  </si>
  <si>
    <t>27.10.2022г.</t>
  </si>
  <si>
    <t>30.09.2022г</t>
  </si>
  <si>
    <t>19.10.2022г.</t>
  </si>
  <si>
    <t>24.10.2022г.</t>
  </si>
  <si>
    <t>12782</t>
  </si>
  <si>
    <t>12413</t>
  </si>
  <si>
    <t>12238</t>
  </si>
  <si>
    <t>https://zakupki.gov.ru/epz/contractfz223/card/contract-info.html?id=14685995</t>
  </si>
  <si>
    <t>https://zakupki.gov.ru/epz/contractfz223/card/contract-info.html?id=14750534</t>
  </si>
  <si>
    <t>https://zakupki.gov.ru/epz/contractfz223/card/contract-info.html?id=14750617</t>
  </si>
  <si>
    <t>104035/100336615</t>
  </si>
  <si>
    <t>01.10.2022</t>
  </si>
  <si>
    <t>255396626004/4894968758</t>
  </si>
  <si>
    <t>03.10.2022г.</t>
  </si>
  <si>
    <t>Аб-270596</t>
  </si>
  <si>
    <t>Аб-270597</t>
  </si>
  <si>
    <t>Аб-270598</t>
  </si>
  <si>
    <t>Аб-270599</t>
  </si>
  <si>
    <t>07.10.2022г.</t>
  </si>
  <si>
    <t>М - ТРАКС ООО</t>
  </si>
  <si>
    <t>Договор покупки автотранспорта</t>
  </si>
  <si>
    <t>17.10.2022г</t>
  </si>
  <si>
    <t>ИК ЭНЕРПРЕД-ЯРДОС ООО</t>
  </si>
  <si>
    <t>13.10.2022</t>
  </si>
  <si>
    <t>КОМПАНИЯ РЕМЛЮКС ООО</t>
  </si>
  <si>
    <t>2022-08/6155</t>
  </si>
  <si>
    <t>07.10.2022</t>
  </si>
  <si>
    <t>МОНТАЖСТРОЙСЕРВИС ООО</t>
  </si>
  <si>
    <t>2022-08/6154</t>
  </si>
  <si>
    <t>ГАЗСТРОЙДЕТАЛЬ АО</t>
  </si>
  <si>
    <t>18.10.2022</t>
  </si>
  <si>
    <t>2022-08/6316</t>
  </si>
  <si>
    <t>14.10.2022</t>
  </si>
  <si>
    <t>2022-08/6317</t>
  </si>
  <si>
    <t>МИР СЕТКИ ООО</t>
  </si>
  <si>
    <t>2022-08/6412</t>
  </si>
  <si>
    <t>2022-08/6413</t>
  </si>
  <si>
    <t>2022-08/6415</t>
  </si>
  <si>
    <t>ФГУП "СПО" Аналитприбор"</t>
  </si>
  <si>
    <t>24.10.2022</t>
  </si>
  <si>
    <t>ТД ЭЛЕКТРОТЕХМОНТАЖ ООО</t>
  </si>
  <si>
    <t>21.10.2022</t>
  </si>
  <si>
    <t>ЭЛТЕХ ООО</t>
  </si>
  <si>
    <t>2022-08/6531</t>
  </si>
  <si>
    <t>Филиппов Георгий Евгеньевич</t>
  </si>
  <si>
    <t>Аракчеев Виктор Ильич ИП</t>
  </si>
  <si>
    <t>2022-08/6539</t>
  </si>
  <si>
    <t>ЭНЕРГОСНАБ ООО ПКФ</t>
  </si>
  <si>
    <t>2022-08/6561</t>
  </si>
  <si>
    <t>2022-08/6562</t>
  </si>
  <si>
    <t>ООО "СМС"</t>
  </si>
  <si>
    <t>2022-08/6751</t>
  </si>
  <si>
    <t>28.10.2022</t>
  </si>
  <si>
    <t>2022-08/6715</t>
  </si>
  <si>
    <t>2022-08/6735</t>
  </si>
  <si>
    <t>Пухова Татьяна Александровна ИП</t>
  </si>
  <si>
    <t>2022-08/6750</t>
  </si>
  <si>
    <t>2022-08/6573 от 24.10.2022</t>
  </si>
  <si>
    <t>2022-08/6568 от 24.10.2022</t>
  </si>
  <si>
    <t>ОМСКИЙ КАБИНЕТ 55 ООО</t>
  </si>
  <si>
    <t>2022-08/6419</t>
  </si>
  <si>
    <t>19.10.2022</t>
  </si>
  <si>
    <t>ДЖЕНЕРАЛ КОМФОРТ ООО</t>
  </si>
  <si>
    <t>2022-08/6736</t>
  </si>
  <si>
    <t>2022-ЭУ13/5946</t>
  </si>
  <si>
    <t>02.10.2022</t>
  </si>
  <si>
    <t>КАЛАЧИНСКИЙ КОММУНАЛЬНИК АО</t>
  </si>
  <si>
    <t>2022-ЭУ14/5993</t>
  </si>
  <si>
    <t>03.10.2022</t>
  </si>
  <si>
    <t>Полтавскавтотранс ООО</t>
  </si>
  <si>
    <t>2022-ЭУ16/6117</t>
  </si>
  <si>
    <t>Хохлов Максим Владиславович</t>
  </si>
  <si>
    <t>2022-08/6060</t>
  </si>
  <si>
    <t>2022-08/6059</t>
  </si>
  <si>
    <t>2022-08/6058</t>
  </si>
  <si>
    <t>Деловые Линии ООО</t>
  </si>
  <si>
    <t>2022-08/6057</t>
  </si>
  <si>
    <t>АО "Накс - Омск"</t>
  </si>
  <si>
    <t>2022-03/6131</t>
  </si>
  <si>
    <t>2022-ЭУ13/6266</t>
  </si>
  <si>
    <t>2022-ЭУ10/6308</t>
  </si>
  <si>
    <t>2022-ЭУ13/6557</t>
  </si>
  <si>
    <t>2022-ЭУ13/6558</t>
  </si>
  <si>
    <t>ОООООО ВДПО</t>
  </si>
  <si>
    <t>2022-12/6690</t>
  </si>
  <si>
    <t>26.10.2022</t>
  </si>
  <si>
    <t>СПМ ООО ЛИНК</t>
  </si>
  <si>
    <t>2022-03/6706</t>
  </si>
  <si>
    <t>2022-08/6709</t>
  </si>
  <si>
    <t>2022-08/6743</t>
  </si>
  <si>
    <t>СТАРТЕРЫ И ГЕНЕРАТОРЫ ООО</t>
  </si>
  <si>
    <t>2022-08/6785</t>
  </si>
  <si>
    <t>2022-08/5951</t>
  </si>
  <si>
    <t>Орлов Юрий Васильевич ИП</t>
  </si>
  <si>
    <t>2022-08/6227</t>
  </si>
  <si>
    <t>11.10.2022</t>
  </si>
  <si>
    <t>Договор на оказание услуг</t>
  </si>
  <si>
    <t>Оказание услуг по диагностике и ремонту инструмента</t>
  </si>
  <si>
    <t>Оказание услуг по перевозке ПЭ трубы</t>
  </si>
  <si>
    <t>Оказание  услуг по организации доставки (экспедированию) груза</t>
  </si>
  <si>
    <t>Договор на разработку плана эвакуации из помещения ЭУ Оконешниково</t>
  </si>
  <si>
    <t>Договор на оказание услуг лаборатории по неразрушающему контролю ЛИНК СПМ</t>
  </si>
  <si>
    <t>Прочие договоры (покупка)</t>
  </si>
  <si>
    <t xml:space="preserve">Поставка офисной мебели </t>
  </si>
  <si>
    <t xml:space="preserve">Поставка стекла 4мм </t>
  </si>
  <si>
    <t>Услуги подвоза питьевой воды</t>
  </si>
  <si>
    <t xml:space="preserve">Договор на оказание услуг по периодической аттестации НАКС </t>
  </si>
  <si>
    <t>2022-08/6000 от 04.10.2022</t>
  </si>
  <si>
    <t>А-СТАЙЛ КОМПЬЮТЕРС ООО</t>
  </si>
  <si>
    <t>2022-13/6144</t>
  </si>
  <si>
    <t>ПРИНТ ЭКСПРЕСС ООО</t>
  </si>
  <si>
    <t>2022-13/6164</t>
  </si>
  <si>
    <t>10.10.2022</t>
  </si>
  <si>
    <t>2022-13/6455</t>
  </si>
  <si>
    <t>ЮВА-СЕРВИС ООО</t>
  </si>
  <si>
    <t>2022-13/5990</t>
  </si>
  <si>
    <t>РЕШЕНИЯ В ИТ ООО</t>
  </si>
  <si>
    <t>2022-13/6454</t>
  </si>
  <si>
    <t>ФОРЕЙЧБИ ООО</t>
  </si>
  <si>
    <t>2022-13/6617</t>
  </si>
  <si>
    <t>ИТЦ Ф1 ООО</t>
  </si>
  <si>
    <t>2022-08/6176</t>
  </si>
  <si>
    <t>ЦЕНТР ЧИСТОТЫ ООО</t>
  </si>
  <si>
    <t>2022-08/6624</t>
  </si>
  <si>
    <t>Договор на поставку сканера</t>
  </si>
  <si>
    <t>Договор на поставку сервисного комплекта</t>
  </si>
  <si>
    <t>Договор на заправку картриджей</t>
  </si>
  <si>
    <t>Информационно-технологическое сопровождение 1С на 12 месяцев</t>
  </si>
  <si>
    <t>Договор на приобретение бумаги для офиса Xerox</t>
  </si>
  <si>
    <t>ДОГОВОР на поставку  хозяйственно-бытовых товаров</t>
  </si>
  <si>
    <t xml:space="preserve">Договор на оказание услуг на продление аттестации НАКС </t>
  </si>
  <si>
    <t>https://zakupki.gov.ru/epz/contractfz223/card/contract-info.html?id=14722863</t>
  </si>
  <si>
    <t>https://zakupki.gov.ru/epz/contractfz223/card/contract-info.html?id=14722708</t>
  </si>
  <si>
    <t>Поставка кранов шаровых</t>
  </si>
  <si>
    <t>Поставка полиэтиленовых электросварных фитингов</t>
  </si>
  <si>
    <t>Поставка трубопроводных изоляционных соединений (ТИС)</t>
  </si>
  <si>
    <t>Поставка полимерной трубы в рамках догазификации 12пакет</t>
  </si>
  <si>
    <t>Поставка крана ПЭ 100 SDR11 110</t>
  </si>
  <si>
    <t>Поставка фильтров ФГ-100</t>
  </si>
  <si>
    <t>Поставка сетки рабицы</t>
  </si>
  <si>
    <t>Поставка иструмента</t>
  </si>
  <si>
    <t>Поставка СТМ</t>
  </si>
  <si>
    <t>Поставка КИТП</t>
  </si>
  <si>
    <t>Поставка ПЭ фитингов</t>
  </si>
  <si>
    <t>Поставка аппарата для муфтовой сварки Протва 20-400</t>
  </si>
  <si>
    <t>Поставка деталей стальных трубопроводов</t>
  </si>
  <si>
    <t>Поставка трубы НКТ</t>
  </si>
  <si>
    <t>Поставка запорной арматуры и деталей стальных трубопроводов</t>
  </si>
  <si>
    <t>2022-08/6056</t>
  </si>
  <si>
    <t>2022-08/6036 от 05.10.2022</t>
  </si>
  <si>
    <t>2022-08/6061 от 05.10.2022</t>
  </si>
  <si>
    <t>2022-08/6278 от 13.10.2022</t>
  </si>
  <si>
    <t>2022-08/6291 от 18.10.2022</t>
  </si>
  <si>
    <t>13.10.2022г</t>
  </si>
  <si>
    <t>2022-08/6275</t>
  </si>
  <si>
    <t>21.10.2022г</t>
  </si>
  <si>
    <t>2022-08/6540</t>
  </si>
  <si>
    <t>2022-08/6532</t>
  </si>
  <si>
    <t>2022-08/6538</t>
  </si>
  <si>
    <t>https://zakupki.gov.ru/epz/contractfz223/card/contract-info.html?id=14627513</t>
  </si>
  <si>
    <t>https://zakupki.gov.ru/epz/contractfz223/card/contract-info.html?id=14623046</t>
  </si>
  <si>
    <t>https://zakupki.gov.ru/epz/contractfz223/card/contract-info.html?id=14674482</t>
  </si>
  <si>
    <t>https://zakupki.gov.ru/epz/contractfz223/card/contract-info.html?id=14697314</t>
  </si>
  <si>
    <t>Поставка сантехнических товаров</t>
  </si>
  <si>
    <t>Поставка газового оборудования</t>
  </si>
  <si>
    <t>Поставвка ремкомплектов</t>
  </si>
  <si>
    <t>Поставка электрооборудования</t>
  </si>
  <si>
    <t>Поставка датчиков давления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</si>
</sst>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73" fontId="7" fillId="38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4" fontId="7" fillId="37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3" borderId="10" xfId="0" applyNumberFormat="1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4" fontId="5" fillId="38" borderId="11" xfId="0" applyNumberFormat="1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174" fontId="5" fillId="38" borderId="11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left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174" fontId="7" fillId="38" borderId="10" xfId="42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74" fontId="7" fillId="39" borderId="10" xfId="0" applyNumberFormat="1" applyFont="1" applyFill="1" applyBorder="1" applyAlignment="1">
      <alignment horizontal="center" vertical="center" wrapText="1"/>
    </xf>
    <xf numFmtId="174" fontId="7" fillId="39" borderId="10" xfId="0" applyNumberFormat="1" applyFont="1" applyFill="1" applyBorder="1" applyAlignment="1">
      <alignment horizontal="left" vertical="center" wrapText="1"/>
    </xf>
    <xf numFmtId="191" fontId="7" fillId="39" borderId="10" xfId="0" applyNumberFormat="1" applyFont="1" applyFill="1" applyBorder="1" applyAlignment="1">
      <alignment horizontal="center" vertical="center" wrapText="1"/>
    </xf>
    <xf numFmtId="4" fontId="4" fillId="39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left" vertical="center" wrapText="1"/>
    </xf>
    <xf numFmtId="14" fontId="5" fillId="38" borderId="11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top"/>
    </xf>
    <xf numFmtId="14" fontId="7" fillId="38" borderId="10" xfId="0" applyNumberFormat="1" applyFont="1" applyFill="1" applyBorder="1" applyAlignment="1">
      <alignment horizontal="center" vertical="center" wrapText="1"/>
    </xf>
    <xf numFmtId="0" fontId="4" fillId="38" borderId="10" xfId="42" applyNumberForma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4685995" TargetMode="External" /><Relationship Id="rId2" Type="http://schemas.openxmlformats.org/officeDocument/2006/relationships/hyperlink" Target="https://zakupki.gov.ru/epz/contractfz223/card/contract-info.html?id=14750534" TargetMode="External" /><Relationship Id="rId3" Type="http://schemas.openxmlformats.org/officeDocument/2006/relationships/hyperlink" Target="https://zakupki.gov.ru/epz/contractfz223/card/contract-info.html?id=14750617" TargetMode="External" /><Relationship Id="rId4" Type="http://schemas.openxmlformats.org/officeDocument/2006/relationships/hyperlink" Target="https://zakupki.gov.ru/epz/contractfz223/card/contract-info.html?id=14722863" TargetMode="External" /><Relationship Id="rId5" Type="http://schemas.openxmlformats.org/officeDocument/2006/relationships/hyperlink" Target="https://zakupki.gov.ru/epz/contractfz223/card/contract-info.html?id=14722708" TargetMode="External" /><Relationship Id="rId6" Type="http://schemas.openxmlformats.org/officeDocument/2006/relationships/hyperlink" Target="https://zakupki.gov.ru/epz/contractfz223/card/contract-info.html?id=14627513" TargetMode="External" /><Relationship Id="rId7" Type="http://schemas.openxmlformats.org/officeDocument/2006/relationships/hyperlink" Target="https://zakupki.gov.ru/epz/contractfz223/card/contract-info.html?id=14623046" TargetMode="External" /><Relationship Id="rId8" Type="http://schemas.openxmlformats.org/officeDocument/2006/relationships/hyperlink" Target="https://zakupki.gov.ru/epz/contractfz223/card/contract-info.html?id=14674482" TargetMode="External" /><Relationship Id="rId9" Type="http://schemas.openxmlformats.org/officeDocument/2006/relationships/hyperlink" Target="https://zakupki.gov.ru/epz/contractfz223/card/contract-info.html?id=14697314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16"/>
  <sheetViews>
    <sheetView tabSelected="1" view="pageBreakPreview" zoomScale="40" zoomScaleNormal="40" zoomScaleSheetLayoutView="40" workbookViewId="0" topLeftCell="A142">
      <selection activeCell="N170" sqref="N170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3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6.25">
      <c r="A2" s="6"/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37.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26.25">
      <c r="A4" s="87" t="s">
        <v>105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9"/>
      <c r="R4" s="10"/>
      <c r="S4" s="10"/>
      <c r="T4" s="9"/>
      <c r="U4" s="10"/>
      <c r="V4" s="10"/>
      <c r="W4" s="10"/>
    </row>
    <row r="5" spans="1:23" ht="26.25">
      <c r="A5" s="87" t="s">
        <v>3</v>
      </c>
      <c r="B5" s="93" t="s">
        <v>4</v>
      </c>
      <c r="C5" s="87" t="s">
        <v>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 t="s">
        <v>6</v>
      </c>
      <c r="Q5" s="86" t="s">
        <v>7</v>
      </c>
      <c r="R5" s="85" t="s">
        <v>8</v>
      </c>
      <c r="S5" s="85" t="s">
        <v>9</v>
      </c>
      <c r="T5" s="86" t="s">
        <v>10</v>
      </c>
      <c r="U5" s="85" t="s">
        <v>11</v>
      </c>
      <c r="V5" s="85" t="s">
        <v>12</v>
      </c>
      <c r="W5" s="85"/>
    </row>
    <row r="6" spans="1:23" ht="26.25">
      <c r="A6" s="87"/>
      <c r="B6" s="93"/>
      <c r="C6" s="87" t="s">
        <v>13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 t="s">
        <v>14</v>
      </c>
      <c r="O6" s="87"/>
      <c r="P6" s="89"/>
      <c r="Q6" s="86"/>
      <c r="R6" s="85"/>
      <c r="S6" s="85"/>
      <c r="T6" s="86"/>
      <c r="U6" s="85"/>
      <c r="V6" s="85"/>
      <c r="W6" s="85"/>
    </row>
    <row r="7" spans="1:23" ht="162.75">
      <c r="A7" s="87"/>
      <c r="B7" s="93"/>
      <c r="C7" s="87" t="s">
        <v>15</v>
      </c>
      <c r="D7" s="87"/>
      <c r="E7" s="87"/>
      <c r="F7" s="87"/>
      <c r="G7" s="87"/>
      <c r="H7" s="87"/>
      <c r="I7" s="10"/>
      <c r="J7" s="10"/>
      <c r="K7" s="10"/>
      <c r="L7" s="10"/>
      <c r="M7" s="10" t="s">
        <v>16</v>
      </c>
      <c r="N7" s="87" t="s">
        <v>17</v>
      </c>
      <c r="O7" s="87" t="s">
        <v>18</v>
      </c>
      <c r="P7" s="89"/>
      <c r="Q7" s="86"/>
      <c r="R7" s="85"/>
      <c r="S7" s="85"/>
      <c r="T7" s="86"/>
      <c r="U7" s="85"/>
      <c r="V7" s="85"/>
      <c r="W7" s="85"/>
    </row>
    <row r="8" spans="1:23" ht="69.75">
      <c r="A8" s="87"/>
      <c r="B8" s="93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87"/>
      <c r="O8" s="87"/>
      <c r="P8" s="89"/>
      <c r="Q8" s="86"/>
      <c r="R8" s="85"/>
      <c r="S8" s="85"/>
      <c r="T8" s="86"/>
      <c r="U8" s="85"/>
      <c r="V8" s="85"/>
      <c r="W8" s="85"/>
    </row>
    <row r="9" spans="1:23" ht="264.75">
      <c r="A9" s="87"/>
      <c r="B9" s="93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90"/>
      <c r="Q9" s="86"/>
      <c r="R9" s="85"/>
      <c r="S9" s="85"/>
      <c r="T9" s="86"/>
      <c r="U9" s="85"/>
      <c r="V9" s="85"/>
      <c r="W9" s="85"/>
    </row>
    <row r="10" spans="1:23" s="3" customFormat="1" ht="26.25">
      <c r="A10" s="48">
        <v>1</v>
      </c>
      <c r="B10" s="34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  <c r="T10" s="48">
        <v>20</v>
      </c>
      <c r="U10" s="48">
        <v>21</v>
      </c>
      <c r="V10" s="82">
        <v>22</v>
      </c>
      <c r="W10" s="82"/>
    </row>
    <row r="11" spans="1:23" s="4" customFormat="1" ht="52.5">
      <c r="A11" s="12" t="s">
        <v>33</v>
      </c>
      <c r="B11" s="35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14"/>
      <c r="R11" s="13"/>
      <c r="S11" s="13"/>
      <c r="T11" s="14"/>
      <c r="U11" s="13"/>
      <c r="V11" s="13"/>
      <c r="W11" s="12"/>
    </row>
    <row r="12" spans="1:23" ht="26.25">
      <c r="A12" s="24">
        <v>1</v>
      </c>
      <c r="B12" s="50" t="s">
        <v>169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24" t="s">
        <v>35</v>
      </c>
      <c r="O12" s="64"/>
      <c r="P12" s="52" t="s">
        <v>36</v>
      </c>
      <c r="Q12" s="65">
        <v>6194.64</v>
      </c>
      <c r="R12" s="64" t="s">
        <v>37</v>
      </c>
      <c r="S12" s="66">
        <v>1</v>
      </c>
      <c r="T12" s="65">
        <f>Q12</f>
        <v>6194.64</v>
      </c>
      <c r="U12" s="64" t="s">
        <v>38</v>
      </c>
      <c r="V12" s="78" t="s">
        <v>106</v>
      </c>
      <c r="W12" s="79" t="s">
        <v>101</v>
      </c>
    </row>
    <row r="13" spans="1:23" ht="26.25">
      <c r="A13" s="24">
        <v>2</v>
      </c>
      <c r="B13" s="50" t="s">
        <v>170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24" t="s">
        <v>35</v>
      </c>
      <c r="O13" s="64"/>
      <c r="P13" s="52" t="s">
        <v>36</v>
      </c>
      <c r="Q13" s="65">
        <v>3388.84</v>
      </c>
      <c r="R13" s="64" t="s">
        <v>37</v>
      </c>
      <c r="S13" s="66">
        <v>1</v>
      </c>
      <c r="T13" s="65">
        <f aca="true" t="shared" si="0" ref="T13:T62">Q13</f>
        <v>3388.84</v>
      </c>
      <c r="U13" s="64" t="s">
        <v>38</v>
      </c>
      <c r="V13" s="78" t="s">
        <v>107</v>
      </c>
      <c r="W13" s="79" t="s">
        <v>108</v>
      </c>
    </row>
    <row r="14" spans="1:23" ht="26.25">
      <c r="A14" s="24">
        <v>3</v>
      </c>
      <c r="B14" s="50" t="s">
        <v>170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24" t="s">
        <v>35</v>
      </c>
      <c r="O14" s="64"/>
      <c r="P14" s="52" t="s">
        <v>36</v>
      </c>
      <c r="Q14" s="65">
        <v>1400.78</v>
      </c>
      <c r="R14" s="64" t="s">
        <v>37</v>
      </c>
      <c r="S14" s="66">
        <v>1</v>
      </c>
      <c r="T14" s="65">
        <f t="shared" si="0"/>
        <v>1400.78</v>
      </c>
      <c r="U14" s="64" t="s">
        <v>38</v>
      </c>
      <c r="V14" s="78" t="s">
        <v>109</v>
      </c>
      <c r="W14" s="79" t="s">
        <v>108</v>
      </c>
    </row>
    <row r="15" spans="1:23" ht="26.25">
      <c r="A15" s="24">
        <v>4</v>
      </c>
      <c r="B15" s="50" t="s">
        <v>170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24" t="s">
        <v>35</v>
      </c>
      <c r="O15" s="64"/>
      <c r="P15" s="52" t="s">
        <v>36</v>
      </c>
      <c r="Q15" s="65">
        <v>6223.24</v>
      </c>
      <c r="R15" s="64" t="s">
        <v>37</v>
      </c>
      <c r="S15" s="66">
        <v>1</v>
      </c>
      <c r="T15" s="65">
        <f t="shared" si="0"/>
        <v>6223.24</v>
      </c>
      <c r="U15" s="64" t="s">
        <v>38</v>
      </c>
      <c r="V15" s="78" t="s">
        <v>110</v>
      </c>
      <c r="W15" s="79" t="s">
        <v>108</v>
      </c>
    </row>
    <row r="16" spans="1:23" ht="26.25">
      <c r="A16" s="24">
        <v>5</v>
      </c>
      <c r="B16" s="50" t="s">
        <v>170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24" t="s">
        <v>35</v>
      </c>
      <c r="O16" s="64"/>
      <c r="P16" s="52" t="s">
        <v>36</v>
      </c>
      <c r="Q16" s="65">
        <v>647.78</v>
      </c>
      <c r="R16" s="64" t="s">
        <v>37</v>
      </c>
      <c r="S16" s="66">
        <v>1</v>
      </c>
      <c r="T16" s="65">
        <f t="shared" si="0"/>
        <v>647.78</v>
      </c>
      <c r="U16" s="64" t="s">
        <v>38</v>
      </c>
      <c r="V16" s="78" t="s">
        <v>111</v>
      </c>
      <c r="W16" s="79" t="s">
        <v>108</v>
      </c>
    </row>
    <row r="17" spans="1:23" ht="26.25">
      <c r="A17" s="24">
        <v>6</v>
      </c>
      <c r="B17" s="50" t="s">
        <v>170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24" t="s">
        <v>35</v>
      </c>
      <c r="O17" s="64"/>
      <c r="P17" s="52" t="s">
        <v>36</v>
      </c>
      <c r="Q17" s="65">
        <v>10248.77</v>
      </c>
      <c r="R17" s="64" t="s">
        <v>37</v>
      </c>
      <c r="S17" s="66">
        <v>1</v>
      </c>
      <c r="T17" s="65">
        <f t="shared" si="0"/>
        <v>10248.77</v>
      </c>
      <c r="U17" s="64" t="s">
        <v>38</v>
      </c>
      <c r="V17" s="78" t="s">
        <v>112</v>
      </c>
      <c r="W17" s="79" t="s">
        <v>108</v>
      </c>
    </row>
    <row r="18" spans="1:23" ht="26.25">
      <c r="A18" s="24">
        <v>7</v>
      </c>
      <c r="B18" s="50" t="s">
        <v>170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24" t="s">
        <v>35</v>
      </c>
      <c r="O18" s="64"/>
      <c r="P18" s="52" t="s">
        <v>36</v>
      </c>
      <c r="Q18" s="65">
        <v>1244.34</v>
      </c>
      <c r="R18" s="64" t="s">
        <v>37</v>
      </c>
      <c r="S18" s="66">
        <v>1</v>
      </c>
      <c r="T18" s="65">
        <f t="shared" si="0"/>
        <v>1244.34</v>
      </c>
      <c r="U18" s="64" t="s">
        <v>38</v>
      </c>
      <c r="V18" s="78" t="s">
        <v>113</v>
      </c>
      <c r="W18" s="79" t="s">
        <v>108</v>
      </c>
    </row>
    <row r="19" spans="1:23" ht="26.25">
      <c r="A19" s="24">
        <v>8</v>
      </c>
      <c r="B19" s="50" t="s">
        <v>170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24" t="s">
        <v>35</v>
      </c>
      <c r="O19" s="64"/>
      <c r="P19" s="52" t="s">
        <v>36</v>
      </c>
      <c r="Q19" s="65">
        <v>174.09</v>
      </c>
      <c r="R19" s="64" t="s">
        <v>37</v>
      </c>
      <c r="S19" s="66">
        <v>1</v>
      </c>
      <c r="T19" s="65">
        <f t="shared" si="0"/>
        <v>174.09</v>
      </c>
      <c r="U19" s="64" t="s">
        <v>38</v>
      </c>
      <c r="V19" s="78" t="s">
        <v>114</v>
      </c>
      <c r="W19" s="79" t="s">
        <v>108</v>
      </c>
    </row>
    <row r="20" spans="1:23" ht="26.25">
      <c r="A20" s="24">
        <v>9</v>
      </c>
      <c r="B20" s="50" t="s">
        <v>170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24" t="s">
        <v>35</v>
      </c>
      <c r="O20" s="64"/>
      <c r="P20" s="52" t="s">
        <v>36</v>
      </c>
      <c r="Q20" s="65">
        <v>441.76</v>
      </c>
      <c r="R20" s="64" t="s">
        <v>37</v>
      </c>
      <c r="S20" s="66">
        <v>1</v>
      </c>
      <c r="T20" s="65">
        <f t="shared" si="0"/>
        <v>441.76</v>
      </c>
      <c r="U20" s="64" t="s">
        <v>38</v>
      </c>
      <c r="V20" s="78" t="s">
        <v>115</v>
      </c>
      <c r="W20" s="79" t="s">
        <v>108</v>
      </c>
    </row>
    <row r="21" spans="1:23" ht="26.25">
      <c r="A21" s="24">
        <v>10</v>
      </c>
      <c r="B21" s="50" t="s">
        <v>170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24" t="s">
        <v>35</v>
      </c>
      <c r="O21" s="64"/>
      <c r="P21" s="52" t="s">
        <v>36</v>
      </c>
      <c r="Q21" s="65">
        <v>1545.35</v>
      </c>
      <c r="R21" s="64" t="s">
        <v>37</v>
      </c>
      <c r="S21" s="66">
        <v>1</v>
      </c>
      <c r="T21" s="65">
        <f t="shared" si="0"/>
        <v>1545.35</v>
      </c>
      <c r="U21" s="64" t="s">
        <v>38</v>
      </c>
      <c r="V21" s="78" t="s">
        <v>116</v>
      </c>
      <c r="W21" s="79" t="s">
        <v>108</v>
      </c>
    </row>
    <row r="22" spans="1:23" ht="26.25">
      <c r="A22" s="24">
        <v>11</v>
      </c>
      <c r="B22" s="50" t="s">
        <v>170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24" t="s">
        <v>35</v>
      </c>
      <c r="O22" s="64"/>
      <c r="P22" s="52" t="s">
        <v>36</v>
      </c>
      <c r="Q22" s="65">
        <v>1624.98</v>
      </c>
      <c r="R22" s="64" t="s">
        <v>37</v>
      </c>
      <c r="S22" s="66">
        <v>1</v>
      </c>
      <c r="T22" s="65">
        <f t="shared" si="0"/>
        <v>1624.98</v>
      </c>
      <c r="U22" s="64" t="s">
        <v>38</v>
      </c>
      <c r="V22" s="78" t="s">
        <v>117</v>
      </c>
      <c r="W22" s="79" t="s">
        <v>108</v>
      </c>
    </row>
    <row r="23" spans="1:23" ht="26.25">
      <c r="A23" s="24">
        <v>12</v>
      </c>
      <c r="B23" s="50" t="s">
        <v>170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4" t="s">
        <v>35</v>
      </c>
      <c r="O23" s="64"/>
      <c r="P23" s="52" t="s">
        <v>36</v>
      </c>
      <c r="Q23" s="65">
        <v>3969.67</v>
      </c>
      <c r="R23" s="64" t="s">
        <v>37</v>
      </c>
      <c r="S23" s="66">
        <v>1</v>
      </c>
      <c r="T23" s="65">
        <f t="shared" si="0"/>
        <v>3969.67</v>
      </c>
      <c r="U23" s="64" t="s">
        <v>38</v>
      </c>
      <c r="V23" s="78" t="s">
        <v>118</v>
      </c>
      <c r="W23" s="79" t="s">
        <v>108</v>
      </c>
    </row>
    <row r="24" spans="1:23" ht="26.25">
      <c r="A24" s="24">
        <v>13</v>
      </c>
      <c r="B24" s="50" t="s">
        <v>170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24" t="s">
        <v>35</v>
      </c>
      <c r="O24" s="64"/>
      <c r="P24" s="52" t="s">
        <v>36</v>
      </c>
      <c r="Q24" s="65">
        <v>1462.88</v>
      </c>
      <c r="R24" s="64" t="s">
        <v>37</v>
      </c>
      <c r="S24" s="66">
        <v>1</v>
      </c>
      <c r="T24" s="65">
        <f t="shared" si="0"/>
        <v>1462.88</v>
      </c>
      <c r="U24" s="64" t="s">
        <v>38</v>
      </c>
      <c r="V24" s="78" t="s">
        <v>119</v>
      </c>
      <c r="W24" s="79" t="s">
        <v>108</v>
      </c>
    </row>
    <row r="25" spans="1:23" ht="26.25">
      <c r="A25" s="24">
        <v>14</v>
      </c>
      <c r="B25" s="50" t="s">
        <v>170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24" t="s">
        <v>35</v>
      </c>
      <c r="O25" s="64"/>
      <c r="P25" s="52" t="s">
        <v>36</v>
      </c>
      <c r="Q25" s="65">
        <v>3916.79</v>
      </c>
      <c r="R25" s="64" t="s">
        <v>37</v>
      </c>
      <c r="S25" s="66">
        <v>1</v>
      </c>
      <c r="T25" s="65">
        <f t="shared" si="0"/>
        <v>3916.79</v>
      </c>
      <c r="U25" s="64" t="s">
        <v>38</v>
      </c>
      <c r="V25" s="78" t="s">
        <v>120</v>
      </c>
      <c r="W25" s="79" t="s">
        <v>108</v>
      </c>
    </row>
    <row r="26" spans="1:23" ht="26.25">
      <c r="A26" s="24">
        <v>15</v>
      </c>
      <c r="B26" s="50" t="s">
        <v>170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24" t="s">
        <v>35</v>
      </c>
      <c r="O26" s="64"/>
      <c r="P26" s="52" t="s">
        <v>36</v>
      </c>
      <c r="Q26" s="65">
        <v>3215.79</v>
      </c>
      <c r="R26" s="64" t="s">
        <v>37</v>
      </c>
      <c r="S26" s="66">
        <v>1</v>
      </c>
      <c r="T26" s="65">
        <f t="shared" si="0"/>
        <v>3215.79</v>
      </c>
      <c r="U26" s="64" t="s">
        <v>38</v>
      </c>
      <c r="V26" s="78" t="s">
        <v>121</v>
      </c>
      <c r="W26" s="79" t="s">
        <v>108</v>
      </c>
    </row>
    <row r="27" spans="1:23" ht="26.25">
      <c r="A27" s="24">
        <v>16</v>
      </c>
      <c r="B27" s="50" t="s">
        <v>170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24" t="s">
        <v>35</v>
      </c>
      <c r="O27" s="64"/>
      <c r="P27" s="52" t="s">
        <v>36</v>
      </c>
      <c r="Q27" s="65">
        <v>3269.1</v>
      </c>
      <c r="R27" s="64" t="s">
        <v>37</v>
      </c>
      <c r="S27" s="66">
        <v>1</v>
      </c>
      <c r="T27" s="65">
        <f t="shared" si="0"/>
        <v>3269.1</v>
      </c>
      <c r="U27" s="64" t="s">
        <v>38</v>
      </c>
      <c r="V27" s="78" t="s">
        <v>122</v>
      </c>
      <c r="W27" s="79" t="s">
        <v>108</v>
      </c>
    </row>
    <row r="28" spans="1:23" ht="26.25">
      <c r="A28" s="24">
        <v>17</v>
      </c>
      <c r="B28" s="50" t="s">
        <v>170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24" t="s">
        <v>35</v>
      </c>
      <c r="O28" s="64"/>
      <c r="P28" s="52" t="s">
        <v>36</v>
      </c>
      <c r="Q28" s="65">
        <v>4782</v>
      </c>
      <c r="R28" s="64" t="s">
        <v>37</v>
      </c>
      <c r="S28" s="66">
        <v>1</v>
      </c>
      <c r="T28" s="65">
        <f t="shared" si="0"/>
        <v>4782</v>
      </c>
      <c r="U28" s="64" t="s">
        <v>38</v>
      </c>
      <c r="V28" s="78" t="s">
        <v>123</v>
      </c>
      <c r="W28" s="79" t="s">
        <v>108</v>
      </c>
    </row>
    <row r="29" spans="1:23" ht="26.25">
      <c r="A29" s="24">
        <v>18</v>
      </c>
      <c r="B29" s="50" t="s">
        <v>170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24" t="s">
        <v>35</v>
      </c>
      <c r="O29" s="64"/>
      <c r="P29" s="52" t="s">
        <v>36</v>
      </c>
      <c r="Q29" s="65">
        <v>3440</v>
      </c>
      <c r="R29" s="64" t="s">
        <v>37</v>
      </c>
      <c r="S29" s="66">
        <v>1</v>
      </c>
      <c r="T29" s="65">
        <f t="shared" si="0"/>
        <v>3440</v>
      </c>
      <c r="U29" s="64" t="s">
        <v>38</v>
      </c>
      <c r="V29" s="78" t="s">
        <v>124</v>
      </c>
      <c r="W29" s="79" t="s">
        <v>108</v>
      </c>
    </row>
    <row r="30" spans="1:23" ht="26.25">
      <c r="A30" s="24">
        <v>19</v>
      </c>
      <c r="B30" s="50" t="s">
        <v>170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24" t="s">
        <v>35</v>
      </c>
      <c r="O30" s="64"/>
      <c r="P30" s="52" t="s">
        <v>36</v>
      </c>
      <c r="Q30" s="65">
        <v>9276</v>
      </c>
      <c r="R30" s="64" t="s">
        <v>37</v>
      </c>
      <c r="S30" s="66">
        <v>1</v>
      </c>
      <c r="T30" s="65">
        <f t="shared" si="0"/>
        <v>9276</v>
      </c>
      <c r="U30" s="64" t="s">
        <v>38</v>
      </c>
      <c r="V30" s="78" t="s">
        <v>125</v>
      </c>
      <c r="W30" s="79" t="s">
        <v>108</v>
      </c>
    </row>
    <row r="31" spans="1:23" ht="26.25">
      <c r="A31" s="24">
        <v>20</v>
      </c>
      <c r="B31" s="50" t="s">
        <v>170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24" t="s">
        <v>35</v>
      </c>
      <c r="O31" s="64"/>
      <c r="P31" s="52" t="s">
        <v>36</v>
      </c>
      <c r="Q31" s="65">
        <v>2475</v>
      </c>
      <c r="R31" s="64" t="s">
        <v>37</v>
      </c>
      <c r="S31" s="66">
        <v>1</v>
      </c>
      <c r="T31" s="65">
        <f t="shared" si="0"/>
        <v>2475</v>
      </c>
      <c r="U31" s="64" t="s">
        <v>38</v>
      </c>
      <c r="V31" s="78" t="s">
        <v>126</v>
      </c>
      <c r="W31" s="79" t="s">
        <v>108</v>
      </c>
    </row>
    <row r="32" spans="1:23" ht="26.25">
      <c r="A32" s="24">
        <v>21</v>
      </c>
      <c r="B32" s="50" t="s">
        <v>170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24" t="s">
        <v>35</v>
      </c>
      <c r="O32" s="64"/>
      <c r="P32" s="52" t="s">
        <v>36</v>
      </c>
      <c r="Q32" s="65">
        <v>2977</v>
      </c>
      <c r="R32" s="64" t="s">
        <v>37</v>
      </c>
      <c r="S32" s="66">
        <v>1</v>
      </c>
      <c r="T32" s="65">
        <f t="shared" si="0"/>
        <v>2977</v>
      </c>
      <c r="U32" s="64" t="s">
        <v>38</v>
      </c>
      <c r="V32" s="78" t="s">
        <v>127</v>
      </c>
      <c r="W32" s="79" t="s">
        <v>108</v>
      </c>
    </row>
    <row r="33" spans="1:23" ht="26.25">
      <c r="A33" s="24">
        <v>22</v>
      </c>
      <c r="B33" s="50" t="s">
        <v>170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24" t="s">
        <v>35</v>
      </c>
      <c r="O33" s="64"/>
      <c r="P33" s="52" t="s">
        <v>36</v>
      </c>
      <c r="Q33" s="65">
        <v>1601</v>
      </c>
      <c r="R33" s="64" t="s">
        <v>37</v>
      </c>
      <c r="S33" s="66">
        <v>1</v>
      </c>
      <c r="T33" s="65">
        <f t="shared" si="0"/>
        <v>1601</v>
      </c>
      <c r="U33" s="64" t="s">
        <v>38</v>
      </c>
      <c r="V33" s="78" t="s">
        <v>128</v>
      </c>
      <c r="W33" s="79" t="s">
        <v>108</v>
      </c>
    </row>
    <row r="34" spans="1:23" ht="26.25">
      <c r="A34" s="24">
        <v>23</v>
      </c>
      <c r="B34" s="50" t="s">
        <v>170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24" t="s">
        <v>35</v>
      </c>
      <c r="O34" s="64"/>
      <c r="P34" s="52" t="s">
        <v>36</v>
      </c>
      <c r="Q34" s="65">
        <v>12134</v>
      </c>
      <c r="R34" s="64" t="s">
        <v>37</v>
      </c>
      <c r="S34" s="66">
        <v>1</v>
      </c>
      <c r="T34" s="65">
        <f t="shared" si="0"/>
        <v>12134</v>
      </c>
      <c r="U34" s="64" t="s">
        <v>38</v>
      </c>
      <c r="V34" s="78" t="s">
        <v>129</v>
      </c>
      <c r="W34" s="79" t="s">
        <v>108</v>
      </c>
    </row>
    <row r="35" spans="1:23" ht="26.25">
      <c r="A35" s="24">
        <v>24</v>
      </c>
      <c r="B35" s="50" t="s">
        <v>170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24" t="s">
        <v>35</v>
      </c>
      <c r="O35" s="64"/>
      <c r="P35" s="52" t="s">
        <v>36</v>
      </c>
      <c r="Q35" s="65">
        <v>5316</v>
      </c>
      <c r="R35" s="64" t="s">
        <v>37</v>
      </c>
      <c r="S35" s="66">
        <v>1</v>
      </c>
      <c r="T35" s="65">
        <f t="shared" si="0"/>
        <v>5316</v>
      </c>
      <c r="U35" s="64" t="s">
        <v>38</v>
      </c>
      <c r="V35" s="78" t="s">
        <v>130</v>
      </c>
      <c r="W35" s="79" t="s">
        <v>108</v>
      </c>
    </row>
    <row r="36" spans="1:23" ht="26.25">
      <c r="A36" s="24">
        <v>25</v>
      </c>
      <c r="B36" s="50" t="s">
        <v>170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24" t="s">
        <v>35</v>
      </c>
      <c r="O36" s="64"/>
      <c r="P36" s="52" t="s">
        <v>36</v>
      </c>
      <c r="Q36" s="65">
        <v>1803</v>
      </c>
      <c r="R36" s="64" t="s">
        <v>37</v>
      </c>
      <c r="S36" s="66">
        <v>1</v>
      </c>
      <c r="T36" s="65">
        <f t="shared" si="0"/>
        <v>1803</v>
      </c>
      <c r="U36" s="64" t="s">
        <v>38</v>
      </c>
      <c r="V36" s="78" t="s">
        <v>131</v>
      </c>
      <c r="W36" s="79" t="s">
        <v>108</v>
      </c>
    </row>
    <row r="37" spans="1:23" ht="26.25">
      <c r="A37" s="24">
        <v>26</v>
      </c>
      <c r="B37" s="50" t="s">
        <v>170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24" t="s">
        <v>35</v>
      </c>
      <c r="O37" s="64"/>
      <c r="P37" s="52" t="s">
        <v>36</v>
      </c>
      <c r="Q37" s="65">
        <v>1441</v>
      </c>
      <c r="R37" s="64" t="s">
        <v>37</v>
      </c>
      <c r="S37" s="66">
        <v>1</v>
      </c>
      <c r="T37" s="65">
        <f t="shared" si="0"/>
        <v>1441</v>
      </c>
      <c r="U37" s="64" t="s">
        <v>38</v>
      </c>
      <c r="V37" s="78" t="s">
        <v>132</v>
      </c>
      <c r="W37" s="79" t="s">
        <v>108</v>
      </c>
    </row>
    <row r="38" spans="1:23" ht="26.25">
      <c r="A38" s="24">
        <v>27</v>
      </c>
      <c r="B38" s="50" t="s">
        <v>170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24" t="s">
        <v>35</v>
      </c>
      <c r="O38" s="64"/>
      <c r="P38" s="52" t="s">
        <v>36</v>
      </c>
      <c r="Q38" s="65">
        <v>1533</v>
      </c>
      <c r="R38" s="64" t="s">
        <v>37</v>
      </c>
      <c r="S38" s="66">
        <v>1</v>
      </c>
      <c r="T38" s="65">
        <f t="shared" si="0"/>
        <v>1533</v>
      </c>
      <c r="U38" s="64" t="s">
        <v>38</v>
      </c>
      <c r="V38" s="78" t="s">
        <v>133</v>
      </c>
      <c r="W38" s="79" t="s">
        <v>108</v>
      </c>
    </row>
    <row r="39" spans="1:23" ht="26.25">
      <c r="A39" s="24">
        <v>28</v>
      </c>
      <c r="B39" s="50" t="s">
        <v>170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24" t="s">
        <v>35</v>
      </c>
      <c r="O39" s="64"/>
      <c r="P39" s="52" t="s">
        <v>36</v>
      </c>
      <c r="Q39" s="65">
        <v>3386</v>
      </c>
      <c r="R39" s="64" t="s">
        <v>37</v>
      </c>
      <c r="S39" s="66">
        <v>1</v>
      </c>
      <c r="T39" s="65">
        <f t="shared" si="0"/>
        <v>3386</v>
      </c>
      <c r="U39" s="64" t="s">
        <v>38</v>
      </c>
      <c r="V39" s="78" t="s">
        <v>134</v>
      </c>
      <c r="W39" s="79" t="s">
        <v>108</v>
      </c>
    </row>
    <row r="40" spans="1:23" ht="26.25">
      <c r="A40" s="24">
        <v>29</v>
      </c>
      <c r="B40" s="50" t="s">
        <v>170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24" t="s">
        <v>35</v>
      </c>
      <c r="O40" s="64"/>
      <c r="P40" s="52" t="s">
        <v>36</v>
      </c>
      <c r="Q40" s="65">
        <v>1650</v>
      </c>
      <c r="R40" s="64" t="s">
        <v>37</v>
      </c>
      <c r="S40" s="66">
        <v>1</v>
      </c>
      <c r="T40" s="65">
        <f t="shared" si="0"/>
        <v>1650</v>
      </c>
      <c r="U40" s="64" t="s">
        <v>38</v>
      </c>
      <c r="V40" s="78" t="s">
        <v>135</v>
      </c>
      <c r="W40" s="79" t="s">
        <v>108</v>
      </c>
    </row>
    <row r="41" spans="1:23" ht="26.25">
      <c r="A41" s="24">
        <v>30</v>
      </c>
      <c r="B41" s="50" t="s">
        <v>170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24" t="s">
        <v>35</v>
      </c>
      <c r="O41" s="64"/>
      <c r="P41" s="52" t="s">
        <v>36</v>
      </c>
      <c r="Q41" s="65">
        <v>427</v>
      </c>
      <c r="R41" s="64" t="s">
        <v>37</v>
      </c>
      <c r="S41" s="66">
        <v>1</v>
      </c>
      <c r="T41" s="65">
        <f t="shared" si="0"/>
        <v>427</v>
      </c>
      <c r="U41" s="64" t="s">
        <v>38</v>
      </c>
      <c r="V41" s="78" t="s">
        <v>136</v>
      </c>
      <c r="W41" s="79" t="s">
        <v>108</v>
      </c>
    </row>
    <row r="42" spans="1:23" ht="26.25">
      <c r="A42" s="24">
        <v>31</v>
      </c>
      <c r="B42" s="50" t="s">
        <v>170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24" t="s">
        <v>35</v>
      </c>
      <c r="O42" s="64"/>
      <c r="P42" s="52" t="s">
        <v>36</v>
      </c>
      <c r="Q42" s="65">
        <v>811</v>
      </c>
      <c r="R42" s="64" t="s">
        <v>37</v>
      </c>
      <c r="S42" s="66">
        <v>1</v>
      </c>
      <c r="T42" s="65">
        <f t="shared" si="0"/>
        <v>811</v>
      </c>
      <c r="U42" s="64" t="s">
        <v>38</v>
      </c>
      <c r="V42" s="78" t="s">
        <v>137</v>
      </c>
      <c r="W42" s="79" t="s">
        <v>108</v>
      </c>
    </row>
    <row r="43" spans="1:23" ht="26.25">
      <c r="A43" s="24">
        <v>32</v>
      </c>
      <c r="B43" s="50" t="s">
        <v>170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24" t="s">
        <v>35</v>
      </c>
      <c r="O43" s="64"/>
      <c r="P43" s="52" t="s">
        <v>36</v>
      </c>
      <c r="Q43" s="65">
        <v>22665</v>
      </c>
      <c r="R43" s="64" t="s">
        <v>37</v>
      </c>
      <c r="S43" s="66">
        <v>1</v>
      </c>
      <c r="T43" s="65">
        <f t="shared" si="0"/>
        <v>22665</v>
      </c>
      <c r="U43" s="64" t="s">
        <v>38</v>
      </c>
      <c r="V43" s="78" t="s">
        <v>138</v>
      </c>
      <c r="W43" s="79" t="s">
        <v>108</v>
      </c>
    </row>
    <row r="44" spans="1:23" ht="26.25">
      <c r="A44" s="24">
        <v>33</v>
      </c>
      <c r="B44" s="50" t="s">
        <v>170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24" t="s">
        <v>35</v>
      </c>
      <c r="O44" s="64"/>
      <c r="P44" s="52" t="s">
        <v>36</v>
      </c>
      <c r="Q44" s="65">
        <v>1620</v>
      </c>
      <c r="R44" s="64" t="s">
        <v>37</v>
      </c>
      <c r="S44" s="66">
        <v>1</v>
      </c>
      <c r="T44" s="65">
        <f t="shared" si="0"/>
        <v>1620</v>
      </c>
      <c r="U44" s="64" t="s">
        <v>38</v>
      </c>
      <c r="V44" s="78" t="s">
        <v>139</v>
      </c>
      <c r="W44" s="79" t="s">
        <v>108</v>
      </c>
    </row>
    <row r="45" spans="1:23" ht="26.25">
      <c r="A45" s="24">
        <v>34</v>
      </c>
      <c r="B45" s="50" t="s">
        <v>170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24" t="s">
        <v>35</v>
      </c>
      <c r="O45" s="64"/>
      <c r="P45" s="52" t="s">
        <v>36</v>
      </c>
      <c r="Q45" s="65">
        <v>3148</v>
      </c>
      <c r="R45" s="64" t="s">
        <v>37</v>
      </c>
      <c r="S45" s="66">
        <v>1</v>
      </c>
      <c r="T45" s="65">
        <f t="shared" si="0"/>
        <v>3148</v>
      </c>
      <c r="U45" s="64" t="s">
        <v>38</v>
      </c>
      <c r="V45" s="78" t="s">
        <v>140</v>
      </c>
      <c r="W45" s="79" t="s">
        <v>108</v>
      </c>
    </row>
    <row r="46" spans="1:23" ht="26.25">
      <c r="A46" s="24">
        <v>35</v>
      </c>
      <c r="B46" s="50" t="s">
        <v>170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24" t="s">
        <v>35</v>
      </c>
      <c r="O46" s="64"/>
      <c r="P46" s="52" t="s">
        <v>36</v>
      </c>
      <c r="Q46" s="65">
        <v>1036</v>
      </c>
      <c r="R46" s="64" t="s">
        <v>37</v>
      </c>
      <c r="S46" s="66">
        <v>1</v>
      </c>
      <c r="T46" s="65">
        <f t="shared" si="0"/>
        <v>1036</v>
      </c>
      <c r="U46" s="64" t="s">
        <v>38</v>
      </c>
      <c r="V46" s="78" t="s">
        <v>141</v>
      </c>
      <c r="W46" s="79" t="s">
        <v>108</v>
      </c>
    </row>
    <row r="47" spans="1:23" ht="26.25">
      <c r="A47" s="24">
        <v>36</v>
      </c>
      <c r="B47" s="50" t="s">
        <v>170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24" t="s">
        <v>35</v>
      </c>
      <c r="O47" s="64"/>
      <c r="P47" s="52" t="s">
        <v>36</v>
      </c>
      <c r="Q47" s="65">
        <v>3054</v>
      </c>
      <c r="R47" s="64" t="s">
        <v>37</v>
      </c>
      <c r="S47" s="66">
        <v>1</v>
      </c>
      <c r="T47" s="65">
        <f t="shared" si="0"/>
        <v>3054</v>
      </c>
      <c r="U47" s="64" t="s">
        <v>38</v>
      </c>
      <c r="V47" s="78" t="s">
        <v>142</v>
      </c>
      <c r="W47" s="79" t="s">
        <v>108</v>
      </c>
    </row>
    <row r="48" spans="1:23" ht="26.25">
      <c r="A48" s="24">
        <v>37</v>
      </c>
      <c r="B48" s="50" t="s">
        <v>170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4" t="s">
        <v>35</v>
      </c>
      <c r="O48" s="64"/>
      <c r="P48" s="52" t="s">
        <v>36</v>
      </c>
      <c r="Q48" s="65">
        <v>1728</v>
      </c>
      <c r="R48" s="64" t="s">
        <v>37</v>
      </c>
      <c r="S48" s="66">
        <v>1</v>
      </c>
      <c r="T48" s="65">
        <f t="shared" si="0"/>
        <v>1728</v>
      </c>
      <c r="U48" s="64" t="s">
        <v>38</v>
      </c>
      <c r="V48" s="78" t="s">
        <v>143</v>
      </c>
      <c r="W48" s="79" t="s">
        <v>108</v>
      </c>
    </row>
    <row r="49" spans="1:23" ht="26.25">
      <c r="A49" s="24">
        <v>38</v>
      </c>
      <c r="B49" s="50" t="s">
        <v>170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24" t="s">
        <v>35</v>
      </c>
      <c r="O49" s="64"/>
      <c r="P49" s="52" t="s">
        <v>36</v>
      </c>
      <c r="Q49" s="65">
        <v>6296</v>
      </c>
      <c r="R49" s="64" t="s">
        <v>37</v>
      </c>
      <c r="S49" s="66">
        <v>1</v>
      </c>
      <c r="T49" s="65">
        <f t="shared" si="0"/>
        <v>6296</v>
      </c>
      <c r="U49" s="64" t="s">
        <v>38</v>
      </c>
      <c r="V49" s="78" t="s">
        <v>144</v>
      </c>
      <c r="W49" s="79" t="s">
        <v>108</v>
      </c>
    </row>
    <row r="50" spans="1:23" ht="26.25">
      <c r="A50" s="24">
        <v>39</v>
      </c>
      <c r="B50" s="50" t="s">
        <v>170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24" t="s">
        <v>35</v>
      </c>
      <c r="O50" s="64"/>
      <c r="P50" s="52" t="s">
        <v>36</v>
      </c>
      <c r="Q50" s="65">
        <v>1856</v>
      </c>
      <c r="R50" s="64" t="s">
        <v>37</v>
      </c>
      <c r="S50" s="66">
        <v>1</v>
      </c>
      <c r="T50" s="65">
        <f t="shared" si="0"/>
        <v>1856</v>
      </c>
      <c r="U50" s="64" t="s">
        <v>38</v>
      </c>
      <c r="V50" s="78" t="s">
        <v>145</v>
      </c>
      <c r="W50" s="79" t="s">
        <v>108</v>
      </c>
    </row>
    <row r="51" spans="1:23" ht="26.25">
      <c r="A51" s="24">
        <v>40</v>
      </c>
      <c r="B51" s="50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24" t="s">
        <v>35</v>
      </c>
      <c r="O51" s="64"/>
      <c r="P51" s="52" t="s">
        <v>36</v>
      </c>
      <c r="Q51" s="65">
        <v>1201</v>
      </c>
      <c r="R51" s="64" t="s">
        <v>37</v>
      </c>
      <c r="S51" s="66">
        <v>1</v>
      </c>
      <c r="T51" s="65">
        <f t="shared" si="0"/>
        <v>1201</v>
      </c>
      <c r="U51" s="64" t="s">
        <v>38</v>
      </c>
      <c r="V51" s="78" t="s">
        <v>146</v>
      </c>
      <c r="W51" s="79" t="s">
        <v>108</v>
      </c>
    </row>
    <row r="52" spans="1:23" ht="26.25">
      <c r="A52" s="24">
        <v>41</v>
      </c>
      <c r="B52" s="50" t="s">
        <v>170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4" t="s">
        <v>35</v>
      </c>
      <c r="O52" s="64"/>
      <c r="P52" s="52" t="s">
        <v>36</v>
      </c>
      <c r="Q52" s="65">
        <v>3946</v>
      </c>
      <c r="R52" s="64" t="s">
        <v>37</v>
      </c>
      <c r="S52" s="66">
        <v>1</v>
      </c>
      <c r="T52" s="65">
        <f t="shared" si="0"/>
        <v>3946</v>
      </c>
      <c r="U52" s="64" t="s">
        <v>38</v>
      </c>
      <c r="V52" s="78" t="s">
        <v>147</v>
      </c>
      <c r="W52" s="79" t="s">
        <v>108</v>
      </c>
    </row>
    <row r="53" spans="1:23" ht="26.25">
      <c r="A53" s="24">
        <v>42</v>
      </c>
      <c r="B53" s="50" t="s">
        <v>170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24" t="s">
        <v>35</v>
      </c>
      <c r="O53" s="64"/>
      <c r="P53" s="52" t="s">
        <v>36</v>
      </c>
      <c r="Q53" s="65">
        <v>8508</v>
      </c>
      <c r="R53" s="64" t="s">
        <v>37</v>
      </c>
      <c r="S53" s="66">
        <v>1</v>
      </c>
      <c r="T53" s="65">
        <f t="shared" si="0"/>
        <v>8508</v>
      </c>
      <c r="U53" s="64" t="s">
        <v>38</v>
      </c>
      <c r="V53" s="78" t="s">
        <v>148</v>
      </c>
      <c r="W53" s="79" t="s">
        <v>108</v>
      </c>
    </row>
    <row r="54" spans="1:23" ht="26.25">
      <c r="A54" s="24">
        <v>43</v>
      </c>
      <c r="B54" s="50" t="s">
        <v>170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24" t="s">
        <v>35</v>
      </c>
      <c r="O54" s="64"/>
      <c r="P54" s="52" t="s">
        <v>36</v>
      </c>
      <c r="Q54" s="65">
        <v>2301</v>
      </c>
      <c r="R54" s="64" t="s">
        <v>37</v>
      </c>
      <c r="S54" s="66">
        <v>1</v>
      </c>
      <c r="T54" s="65">
        <f t="shared" si="0"/>
        <v>2301</v>
      </c>
      <c r="U54" s="64" t="s">
        <v>38</v>
      </c>
      <c r="V54" s="78" t="s">
        <v>149</v>
      </c>
      <c r="W54" s="79" t="s">
        <v>108</v>
      </c>
    </row>
    <row r="55" spans="1:23" ht="26.25">
      <c r="A55" s="24">
        <v>44</v>
      </c>
      <c r="B55" s="50" t="s">
        <v>170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24" t="s">
        <v>35</v>
      </c>
      <c r="O55" s="64"/>
      <c r="P55" s="52" t="s">
        <v>36</v>
      </c>
      <c r="Q55" s="65">
        <v>3587</v>
      </c>
      <c r="R55" s="64" t="s">
        <v>37</v>
      </c>
      <c r="S55" s="66">
        <v>1</v>
      </c>
      <c r="T55" s="65">
        <f t="shared" si="0"/>
        <v>3587</v>
      </c>
      <c r="U55" s="64" t="s">
        <v>38</v>
      </c>
      <c r="V55" s="78" t="s">
        <v>150</v>
      </c>
      <c r="W55" s="79" t="s">
        <v>108</v>
      </c>
    </row>
    <row r="56" spans="1:23" ht="26.25">
      <c r="A56" s="24">
        <v>45</v>
      </c>
      <c r="B56" s="50" t="s">
        <v>170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4" t="s">
        <v>35</v>
      </c>
      <c r="O56" s="64"/>
      <c r="P56" s="52" t="s">
        <v>36</v>
      </c>
      <c r="Q56" s="65">
        <v>6957</v>
      </c>
      <c r="R56" s="64" t="s">
        <v>37</v>
      </c>
      <c r="S56" s="66">
        <v>1</v>
      </c>
      <c r="T56" s="65">
        <f t="shared" si="0"/>
        <v>6957</v>
      </c>
      <c r="U56" s="64" t="s">
        <v>38</v>
      </c>
      <c r="V56" s="78" t="s">
        <v>151</v>
      </c>
      <c r="W56" s="79" t="s">
        <v>108</v>
      </c>
    </row>
    <row r="57" spans="1:23" ht="26.25">
      <c r="A57" s="24">
        <v>46</v>
      </c>
      <c r="B57" s="50" t="s">
        <v>170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4" t="s">
        <v>35</v>
      </c>
      <c r="O57" s="64"/>
      <c r="P57" s="52" t="s">
        <v>36</v>
      </c>
      <c r="Q57" s="65">
        <v>3987</v>
      </c>
      <c r="R57" s="64" t="s">
        <v>37</v>
      </c>
      <c r="S57" s="66">
        <v>1</v>
      </c>
      <c r="T57" s="65">
        <f t="shared" si="0"/>
        <v>3987</v>
      </c>
      <c r="U57" s="64" t="s">
        <v>38</v>
      </c>
      <c r="V57" s="78" t="s">
        <v>152</v>
      </c>
      <c r="W57" s="79" t="s">
        <v>108</v>
      </c>
    </row>
    <row r="58" spans="1:23" ht="26.25">
      <c r="A58" s="24">
        <v>47</v>
      </c>
      <c r="B58" s="50" t="s">
        <v>170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24" t="s">
        <v>35</v>
      </c>
      <c r="O58" s="64"/>
      <c r="P58" s="52" t="s">
        <v>36</v>
      </c>
      <c r="Q58" s="65">
        <v>1081</v>
      </c>
      <c r="R58" s="64" t="s">
        <v>37</v>
      </c>
      <c r="S58" s="66">
        <v>1</v>
      </c>
      <c r="T58" s="65">
        <f t="shared" si="0"/>
        <v>1081</v>
      </c>
      <c r="U58" s="64" t="s">
        <v>38</v>
      </c>
      <c r="V58" s="78" t="s">
        <v>153</v>
      </c>
      <c r="W58" s="79" t="s">
        <v>108</v>
      </c>
    </row>
    <row r="59" spans="1:23" ht="26.25">
      <c r="A59" s="24">
        <v>48</v>
      </c>
      <c r="B59" s="50" t="s">
        <v>170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24" t="s">
        <v>35</v>
      </c>
      <c r="O59" s="64"/>
      <c r="P59" s="52" t="s">
        <v>36</v>
      </c>
      <c r="Q59" s="65">
        <v>1352</v>
      </c>
      <c r="R59" s="64" t="s">
        <v>37</v>
      </c>
      <c r="S59" s="66">
        <v>1</v>
      </c>
      <c r="T59" s="65">
        <f t="shared" si="0"/>
        <v>1352</v>
      </c>
      <c r="U59" s="64" t="s">
        <v>38</v>
      </c>
      <c r="V59" s="78" t="s">
        <v>154</v>
      </c>
      <c r="W59" s="79" t="s">
        <v>108</v>
      </c>
    </row>
    <row r="60" spans="1:23" ht="26.25">
      <c r="A60" s="24">
        <v>49</v>
      </c>
      <c r="B60" s="50" t="s">
        <v>170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24" t="s">
        <v>35</v>
      </c>
      <c r="O60" s="64"/>
      <c r="P60" s="52" t="s">
        <v>36</v>
      </c>
      <c r="Q60" s="65">
        <v>1237</v>
      </c>
      <c r="R60" s="64" t="s">
        <v>37</v>
      </c>
      <c r="S60" s="66">
        <v>1</v>
      </c>
      <c r="T60" s="65">
        <f t="shared" si="0"/>
        <v>1237</v>
      </c>
      <c r="U60" s="64" t="s">
        <v>38</v>
      </c>
      <c r="V60" s="78" t="s">
        <v>155</v>
      </c>
      <c r="W60" s="79" t="s">
        <v>108</v>
      </c>
    </row>
    <row r="61" spans="1:23" ht="26.25">
      <c r="A61" s="24">
        <v>50</v>
      </c>
      <c r="B61" s="50" t="s">
        <v>170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24" t="s">
        <v>35</v>
      </c>
      <c r="O61" s="64"/>
      <c r="P61" s="52" t="s">
        <v>36</v>
      </c>
      <c r="Q61" s="65">
        <v>14470</v>
      </c>
      <c r="R61" s="64" t="s">
        <v>37</v>
      </c>
      <c r="S61" s="66">
        <v>1</v>
      </c>
      <c r="T61" s="65">
        <f t="shared" si="0"/>
        <v>14470</v>
      </c>
      <c r="U61" s="64" t="s">
        <v>38</v>
      </c>
      <c r="V61" s="78" t="s">
        <v>156</v>
      </c>
      <c r="W61" s="79" t="s">
        <v>108</v>
      </c>
    </row>
    <row r="62" spans="1:23" ht="26.25">
      <c r="A62" s="24">
        <v>51</v>
      </c>
      <c r="B62" s="50" t="s">
        <v>170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24" t="s">
        <v>35</v>
      </c>
      <c r="O62" s="64"/>
      <c r="P62" s="52" t="s">
        <v>36</v>
      </c>
      <c r="Q62" s="65">
        <v>1149</v>
      </c>
      <c r="R62" s="64" t="s">
        <v>37</v>
      </c>
      <c r="S62" s="66">
        <v>1</v>
      </c>
      <c r="T62" s="65">
        <f t="shared" si="0"/>
        <v>1149</v>
      </c>
      <c r="U62" s="64" t="s">
        <v>38</v>
      </c>
      <c r="V62" s="78" t="s">
        <v>157</v>
      </c>
      <c r="W62" s="79" t="s">
        <v>108</v>
      </c>
    </row>
    <row r="63" spans="1:23" s="61" customFormat="1" ht="26.25">
      <c r="A63" s="24">
        <v>52</v>
      </c>
      <c r="B63" s="50" t="s">
        <v>170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24" t="s">
        <v>35</v>
      </c>
      <c r="O63" s="64"/>
      <c r="P63" s="52" t="s">
        <v>36</v>
      </c>
      <c r="Q63" s="65">
        <v>608</v>
      </c>
      <c r="R63" s="64" t="s">
        <v>37</v>
      </c>
      <c r="S63" s="66">
        <v>1</v>
      </c>
      <c r="T63" s="65">
        <f aca="true" t="shared" si="1" ref="T63:T72">Q63</f>
        <v>608</v>
      </c>
      <c r="U63" s="64" t="s">
        <v>38</v>
      </c>
      <c r="V63" s="78" t="s">
        <v>158</v>
      </c>
      <c r="W63" s="79" t="s">
        <v>108</v>
      </c>
    </row>
    <row r="64" spans="1:23" s="61" customFormat="1" ht="26.25">
      <c r="A64" s="24">
        <v>53</v>
      </c>
      <c r="B64" s="50" t="s">
        <v>170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24" t="s">
        <v>35</v>
      </c>
      <c r="O64" s="64"/>
      <c r="P64" s="52" t="s">
        <v>36</v>
      </c>
      <c r="Q64" s="65">
        <v>320</v>
      </c>
      <c r="R64" s="64" t="s">
        <v>37</v>
      </c>
      <c r="S64" s="66">
        <v>1</v>
      </c>
      <c r="T64" s="65">
        <f t="shared" si="1"/>
        <v>320</v>
      </c>
      <c r="U64" s="64" t="s">
        <v>38</v>
      </c>
      <c r="V64" s="78" t="s">
        <v>159</v>
      </c>
      <c r="W64" s="79" t="s">
        <v>108</v>
      </c>
    </row>
    <row r="65" spans="1:23" s="61" customFormat="1" ht="26.25">
      <c r="A65" s="24">
        <v>54</v>
      </c>
      <c r="B65" s="50" t="s">
        <v>170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24" t="s">
        <v>35</v>
      </c>
      <c r="O65" s="64"/>
      <c r="P65" s="52" t="s">
        <v>36</v>
      </c>
      <c r="Q65" s="65">
        <v>4722</v>
      </c>
      <c r="R65" s="64" t="s">
        <v>37</v>
      </c>
      <c r="S65" s="66">
        <v>1</v>
      </c>
      <c r="T65" s="65">
        <f t="shared" si="1"/>
        <v>4722</v>
      </c>
      <c r="U65" s="64" t="s">
        <v>38</v>
      </c>
      <c r="V65" s="78" t="s">
        <v>160</v>
      </c>
      <c r="W65" s="79" t="s">
        <v>108</v>
      </c>
    </row>
    <row r="66" spans="1:23" s="57" customFormat="1" ht="26.25">
      <c r="A66" s="24">
        <v>55</v>
      </c>
      <c r="B66" s="50" t="s">
        <v>170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24" t="s">
        <v>35</v>
      </c>
      <c r="O66" s="64"/>
      <c r="P66" s="52" t="s">
        <v>36</v>
      </c>
      <c r="Q66" s="65">
        <v>1296</v>
      </c>
      <c r="R66" s="64" t="s">
        <v>37</v>
      </c>
      <c r="S66" s="66">
        <v>1</v>
      </c>
      <c r="T66" s="65">
        <f t="shared" si="1"/>
        <v>1296</v>
      </c>
      <c r="U66" s="64" t="s">
        <v>38</v>
      </c>
      <c r="V66" s="78" t="s">
        <v>161</v>
      </c>
      <c r="W66" s="79" t="s">
        <v>108</v>
      </c>
    </row>
    <row r="67" spans="1:23" s="69" customFormat="1" ht="26.25">
      <c r="A67" s="24">
        <v>56</v>
      </c>
      <c r="B67" s="50" t="s">
        <v>170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24" t="s">
        <v>35</v>
      </c>
      <c r="O67" s="64"/>
      <c r="P67" s="52" t="s">
        <v>36</v>
      </c>
      <c r="Q67" s="65">
        <v>777</v>
      </c>
      <c r="R67" s="64" t="s">
        <v>37</v>
      </c>
      <c r="S67" s="66">
        <v>2</v>
      </c>
      <c r="T67" s="65">
        <f>Q67</f>
        <v>777</v>
      </c>
      <c r="U67" s="64" t="s">
        <v>38</v>
      </c>
      <c r="V67" s="78" t="s">
        <v>162</v>
      </c>
      <c r="W67" s="79" t="s">
        <v>108</v>
      </c>
    </row>
    <row r="68" spans="1:23" s="61" customFormat="1" ht="26.25">
      <c r="A68" s="24">
        <v>57</v>
      </c>
      <c r="B68" s="50" t="s">
        <v>170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24" t="s">
        <v>35</v>
      </c>
      <c r="O68" s="64"/>
      <c r="P68" s="52" t="s">
        <v>36</v>
      </c>
      <c r="Q68" s="65">
        <v>2580</v>
      </c>
      <c r="R68" s="64" t="s">
        <v>37</v>
      </c>
      <c r="S68" s="66">
        <v>3</v>
      </c>
      <c r="T68" s="65">
        <f>Q68</f>
        <v>2580</v>
      </c>
      <c r="U68" s="64" t="s">
        <v>38</v>
      </c>
      <c r="V68" s="78" t="s">
        <v>163</v>
      </c>
      <c r="W68" s="79" t="s">
        <v>108</v>
      </c>
    </row>
    <row r="69" spans="1:23" s="69" customFormat="1" ht="26.25">
      <c r="A69" s="24">
        <v>58</v>
      </c>
      <c r="B69" s="50" t="s">
        <v>170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24" t="s">
        <v>35</v>
      </c>
      <c r="O69" s="64"/>
      <c r="P69" s="52" t="s">
        <v>36</v>
      </c>
      <c r="Q69" s="65">
        <v>2290</v>
      </c>
      <c r="R69" s="64" t="s">
        <v>37</v>
      </c>
      <c r="S69" s="66">
        <v>4</v>
      </c>
      <c r="T69" s="65">
        <f>Q69</f>
        <v>2290</v>
      </c>
      <c r="U69" s="64" t="s">
        <v>38</v>
      </c>
      <c r="V69" s="78" t="s">
        <v>164</v>
      </c>
      <c r="W69" s="79" t="s">
        <v>108</v>
      </c>
    </row>
    <row r="70" spans="1:23" s="69" customFormat="1" ht="26.25">
      <c r="A70" s="24">
        <v>59</v>
      </c>
      <c r="B70" s="50" t="s">
        <v>170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24" t="s">
        <v>35</v>
      </c>
      <c r="O70" s="64"/>
      <c r="P70" s="52" t="s">
        <v>36</v>
      </c>
      <c r="Q70" s="65">
        <v>1215</v>
      </c>
      <c r="R70" s="64" t="s">
        <v>37</v>
      </c>
      <c r="S70" s="66">
        <v>5</v>
      </c>
      <c r="T70" s="65">
        <f>Q70</f>
        <v>1215</v>
      </c>
      <c r="U70" s="64" t="s">
        <v>38</v>
      </c>
      <c r="V70" s="78" t="s">
        <v>165</v>
      </c>
      <c r="W70" s="79" t="s">
        <v>108</v>
      </c>
    </row>
    <row r="71" spans="1:23" s="69" customFormat="1" ht="26.25">
      <c r="A71" s="24">
        <v>60</v>
      </c>
      <c r="B71" s="50" t="s">
        <v>170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24" t="s">
        <v>35</v>
      </c>
      <c r="O71" s="64"/>
      <c r="P71" s="52" t="s">
        <v>36</v>
      </c>
      <c r="Q71" s="65">
        <v>16998</v>
      </c>
      <c r="R71" s="64" t="s">
        <v>37</v>
      </c>
      <c r="S71" s="66">
        <v>6</v>
      </c>
      <c r="T71" s="65">
        <f>Q71</f>
        <v>16998</v>
      </c>
      <c r="U71" s="64" t="s">
        <v>38</v>
      </c>
      <c r="V71" s="78" t="s">
        <v>166</v>
      </c>
      <c r="W71" s="79" t="s">
        <v>108</v>
      </c>
    </row>
    <row r="72" spans="1:23" s="57" customFormat="1" ht="26.25">
      <c r="A72" s="24">
        <v>61</v>
      </c>
      <c r="B72" s="50" t="s">
        <v>171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24" t="s">
        <v>35</v>
      </c>
      <c r="O72" s="64"/>
      <c r="P72" s="52" t="s">
        <v>36</v>
      </c>
      <c r="Q72" s="65">
        <v>1063.21</v>
      </c>
      <c r="R72" s="64" t="s">
        <v>37</v>
      </c>
      <c r="S72" s="66">
        <v>1</v>
      </c>
      <c r="T72" s="65">
        <f t="shared" si="1"/>
        <v>1063.21</v>
      </c>
      <c r="U72" s="64" t="s">
        <v>38</v>
      </c>
      <c r="V72" s="78" t="s">
        <v>167</v>
      </c>
      <c r="W72" s="79" t="s">
        <v>168</v>
      </c>
    </row>
    <row r="73" spans="1:23" s="4" customFormat="1" ht="46.5">
      <c r="A73" s="18" t="s">
        <v>39</v>
      </c>
      <c r="B73" s="19" t="s">
        <v>40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41"/>
      <c r="Q73" s="21"/>
      <c r="R73" s="20"/>
      <c r="S73" s="20"/>
      <c r="T73" s="21"/>
      <c r="U73" s="20"/>
      <c r="V73" s="20"/>
      <c r="W73" s="18"/>
    </row>
    <row r="74" spans="1:23" ht="46.5">
      <c r="A74" s="22">
        <v>1</v>
      </c>
      <c r="B74" s="53" t="s">
        <v>173</v>
      </c>
      <c r="C74" s="15"/>
      <c r="D74" s="15"/>
      <c r="E74" s="15"/>
      <c r="F74" s="15"/>
      <c r="G74" s="15"/>
      <c r="H74" s="15"/>
      <c r="I74" s="15"/>
      <c r="J74" s="15"/>
      <c r="K74" s="15"/>
      <c r="L74" s="23"/>
      <c r="M74" s="15"/>
      <c r="N74" s="45" t="s">
        <v>35</v>
      </c>
      <c r="O74" s="15"/>
      <c r="P74" s="52" t="s">
        <v>313</v>
      </c>
      <c r="Q74" s="16">
        <v>1127652</v>
      </c>
      <c r="R74" s="15" t="s">
        <v>37</v>
      </c>
      <c r="S74" s="17">
        <v>1</v>
      </c>
      <c r="T74" s="16">
        <f>Q74</f>
        <v>1127652</v>
      </c>
      <c r="U74" s="15" t="s">
        <v>202</v>
      </c>
      <c r="V74" s="81" t="s">
        <v>339</v>
      </c>
      <c r="W74" s="15" t="s">
        <v>329</v>
      </c>
    </row>
    <row r="75" spans="1:23" ht="46.5">
      <c r="A75" s="22">
        <v>2</v>
      </c>
      <c r="B75" s="53" t="s">
        <v>173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45" t="s">
        <v>35</v>
      </c>
      <c r="O75" s="15"/>
      <c r="P75" s="52" t="s">
        <v>314</v>
      </c>
      <c r="Q75" s="16">
        <v>246250.2</v>
      </c>
      <c r="R75" s="15" t="s">
        <v>37</v>
      </c>
      <c r="S75" s="17">
        <v>1</v>
      </c>
      <c r="T75" s="16">
        <f aca="true" t="shared" si="2" ref="T75:T99">Q75</f>
        <v>246250.2</v>
      </c>
      <c r="U75" s="15" t="s">
        <v>79</v>
      </c>
      <c r="V75" s="81" t="s">
        <v>340</v>
      </c>
      <c r="W75" s="15" t="s">
        <v>330</v>
      </c>
    </row>
    <row r="76" spans="1:23" ht="69.75">
      <c r="A76" s="22">
        <v>3</v>
      </c>
      <c r="B76" s="50" t="s">
        <v>173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45" t="s">
        <v>35</v>
      </c>
      <c r="O76" s="15"/>
      <c r="P76" s="52" t="s">
        <v>315</v>
      </c>
      <c r="Q76" s="16">
        <v>19000</v>
      </c>
      <c r="R76" s="15" t="s">
        <v>37</v>
      </c>
      <c r="S76" s="17">
        <v>1</v>
      </c>
      <c r="T76" s="16">
        <f t="shared" si="2"/>
        <v>19000</v>
      </c>
      <c r="U76" s="15" t="s">
        <v>89</v>
      </c>
      <c r="V76" s="15" t="s">
        <v>328</v>
      </c>
      <c r="W76" s="15" t="s">
        <v>173</v>
      </c>
    </row>
    <row r="77" spans="1:23" ht="46.5" customHeight="1">
      <c r="A77" s="22">
        <v>4</v>
      </c>
      <c r="B77" s="50" t="s">
        <v>203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45" t="s">
        <v>35</v>
      </c>
      <c r="O77" s="15"/>
      <c r="P77" s="52" t="s">
        <v>316</v>
      </c>
      <c r="Q77" s="16">
        <v>2435453.2</v>
      </c>
      <c r="R77" s="15" t="s">
        <v>37</v>
      </c>
      <c r="S77" s="17">
        <v>1</v>
      </c>
      <c r="T77" s="16">
        <f t="shared" si="2"/>
        <v>2435453.2</v>
      </c>
      <c r="U77" s="15" t="s">
        <v>80</v>
      </c>
      <c r="V77" s="81" t="s">
        <v>341</v>
      </c>
      <c r="W77" s="15" t="s">
        <v>331</v>
      </c>
    </row>
    <row r="78" spans="1:23" ht="46.5">
      <c r="A78" s="22">
        <v>5</v>
      </c>
      <c r="B78" s="50" t="s">
        <v>206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45" t="s">
        <v>35</v>
      </c>
      <c r="O78" s="15"/>
      <c r="P78" s="52" t="s">
        <v>343</v>
      </c>
      <c r="Q78" s="16">
        <v>13768.91</v>
      </c>
      <c r="R78" s="15" t="s">
        <v>37</v>
      </c>
      <c r="S78" s="17">
        <v>1</v>
      </c>
      <c r="T78" s="16">
        <f t="shared" si="2"/>
        <v>13768.91</v>
      </c>
      <c r="U78" s="15" t="s">
        <v>204</v>
      </c>
      <c r="V78" s="15" t="s">
        <v>205</v>
      </c>
      <c r="W78" s="15" t="s">
        <v>206</v>
      </c>
    </row>
    <row r="79" spans="1:23" ht="46.5">
      <c r="A79" s="22">
        <v>6</v>
      </c>
      <c r="B79" s="50" t="s">
        <v>206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5" t="s">
        <v>35</v>
      </c>
      <c r="O79" s="15"/>
      <c r="P79" s="52" t="s">
        <v>317</v>
      </c>
      <c r="Q79" s="16">
        <v>38187</v>
      </c>
      <c r="R79" s="15" t="s">
        <v>37</v>
      </c>
      <c r="S79" s="17">
        <v>1</v>
      </c>
      <c r="T79" s="16">
        <f t="shared" si="2"/>
        <v>38187</v>
      </c>
      <c r="U79" s="15" t="s">
        <v>207</v>
      </c>
      <c r="V79" s="15" t="s">
        <v>208</v>
      </c>
      <c r="W79" s="15" t="s">
        <v>206</v>
      </c>
    </row>
    <row r="80" spans="1:23" s="46" customFormat="1" ht="46.5">
      <c r="A80" s="22">
        <v>7</v>
      </c>
      <c r="B80" s="50" t="s">
        <v>210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5" t="s">
        <v>35</v>
      </c>
      <c r="O80" s="15"/>
      <c r="P80" s="52" t="s">
        <v>318</v>
      </c>
      <c r="Q80" s="16">
        <v>1989600</v>
      </c>
      <c r="R80" s="15" t="s">
        <v>37</v>
      </c>
      <c r="S80" s="17">
        <v>1</v>
      </c>
      <c r="T80" s="16">
        <f aca="true" t="shared" si="3" ref="T80:T89">Q80</f>
        <v>1989600</v>
      </c>
      <c r="U80" s="15" t="s">
        <v>209</v>
      </c>
      <c r="V80" s="81" t="s">
        <v>342</v>
      </c>
      <c r="W80" s="15" t="s">
        <v>332</v>
      </c>
    </row>
    <row r="81" spans="1:23" s="46" customFormat="1" ht="46.5">
      <c r="A81" s="22">
        <v>8</v>
      </c>
      <c r="B81" s="50" t="s">
        <v>203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5" t="s">
        <v>35</v>
      </c>
      <c r="O81" s="15"/>
      <c r="P81" s="52" t="s">
        <v>344</v>
      </c>
      <c r="Q81" s="16">
        <v>75737.6</v>
      </c>
      <c r="R81" s="15" t="s">
        <v>37</v>
      </c>
      <c r="S81" s="17">
        <v>1</v>
      </c>
      <c r="T81" s="16">
        <f t="shared" si="3"/>
        <v>75737.6</v>
      </c>
      <c r="U81" s="15" t="s">
        <v>75</v>
      </c>
      <c r="V81" s="15" t="s">
        <v>334</v>
      </c>
      <c r="W81" s="15" t="s">
        <v>333</v>
      </c>
    </row>
    <row r="82" spans="1:23" s="46" customFormat="1" ht="26.25">
      <c r="A82" s="22">
        <v>9</v>
      </c>
      <c r="B82" s="50" t="s">
        <v>212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5" t="s">
        <v>35</v>
      </c>
      <c r="O82" s="15"/>
      <c r="P82" s="52" t="s">
        <v>90</v>
      </c>
      <c r="Q82" s="16">
        <v>28511.4</v>
      </c>
      <c r="R82" s="15" t="s">
        <v>37</v>
      </c>
      <c r="S82" s="17">
        <v>1</v>
      </c>
      <c r="T82" s="16">
        <f t="shared" si="3"/>
        <v>28511.4</v>
      </c>
      <c r="U82" s="15" t="s">
        <v>94</v>
      </c>
      <c r="V82" s="15" t="s">
        <v>211</v>
      </c>
      <c r="W82" s="15" t="s">
        <v>212</v>
      </c>
    </row>
    <row r="83" spans="1:24" s="46" customFormat="1" ht="26.25">
      <c r="A83" s="22">
        <v>10</v>
      </c>
      <c r="B83" s="50" t="s">
        <v>212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5" t="s">
        <v>35</v>
      </c>
      <c r="O83" s="15"/>
      <c r="P83" s="52" t="s">
        <v>345</v>
      </c>
      <c r="Q83" s="16">
        <v>63350</v>
      </c>
      <c r="R83" s="15" t="s">
        <v>37</v>
      </c>
      <c r="S83" s="17">
        <v>1</v>
      </c>
      <c r="T83" s="16">
        <f t="shared" si="3"/>
        <v>63350</v>
      </c>
      <c r="U83" s="15" t="s">
        <v>96</v>
      </c>
      <c r="V83" s="15" t="s">
        <v>213</v>
      </c>
      <c r="W83" s="15" t="s">
        <v>212</v>
      </c>
      <c r="X83" s="49"/>
    </row>
    <row r="84" spans="1:24" s="46" customFormat="1" ht="26.25">
      <c r="A84" s="22">
        <v>11</v>
      </c>
      <c r="B84" s="50" t="s">
        <v>210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5" t="s">
        <v>35</v>
      </c>
      <c r="O84" s="15"/>
      <c r="P84" s="52" t="s">
        <v>319</v>
      </c>
      <c r="Q84" s="16">
        <v>14400</v>
      </c>
      <c r="R84" s="15" t="s">
        <v>37</v>
      </c>
      <c r="S84" s="17">
        <v>1</v>
      </c>
      <c r="T84" s="16">
        <f t="shared" si="3"/>
        <v>14400</v>
      </c>
      <c r="U84" s="15" t="s">
        <v>214</v>
      </c>
      <c r="V84" s="15" t="s">
        <v>215</v>
      </c>
      <c r="W84" s="15" t="s">
        <v>210</v>
      </c>
      <c r="X84" s="49"/>
    </row>
    <row r="85" spans="1:23" s="46" customFormat="1" ht="26.25">
      <c r="A85" s="22">
        <v>12</v>
      </c>
      <c r="B85" s="50" t="s">
        <v>210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5" t="s">
        <v>35</v>
      </c>
      <c r="O85" s="15"/>
      <c r="P85" s="52" t="s">
        <v>320</v>
      </c>
      <c r="Q85" s="16">
        <v>41167</v>
      </c>
      <c r="R85" s="15" t="s">
        <v>37</v>
      </c>
      <c r="S85" s="17">
        <v>1</v>
      </c>
      <c r="T85" s="16">
        <f t="shared" si="3"/>
        <v>41167</v>
      </c>
      <c r="U85" s="15" t="s">
        <v>95</v>
      </c>
      <c r="V85" s="15" t="s">
        <v>216</v>
      </c>
      <c r="W85" s="15" t="s">
        <v>210</v>
      </c>
    </row>
    <row r="86" spans="1:23" s="46" customFormat="1" ht="26.25">
      <c r="A86" s="22">
        <v>13</v>
      </c>
      <c r="B86" s="50" t="s">
        <v>210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5" t="s">
        <v>35</v>
      </c>
      <c r="O86" s="15"/>
      <c r="P86" s="52" t="s">
        <v>313</v>
      </c>
      <c r="Q86" s="16">
        <v>77455.5</v>
      </c>
      <c r="R86" s="15" t="s">
        <v>37</v>
      </c>
      <c r="S86" s="17">
        <v>1</v>
      </c>
      <c r="T86" s="16">
        <f t="shared" si="3"/>
        <v>77455.5</v>
      </c>
      <c r="U86" s="15" t="s">
        <v>88</v>
      </c>
      <c r="V86" s="15" t="s">
        <v>217</v>
      </c>
      <c r="W86" s="15" t="s">
        <v>210</v>
      </c>
    </row>
    <row r="87" spans="1:23" s="46" customFormat="1" ht="46.5">
      <c r="A87" s="22">
        <v>14</v>
      </c>
      <c r="B87" s="50" t="s">
        <v>219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45" t="s">
        <v>35</v>
      </c>
      <c r="O87" s="15"/>
      <c r="P87" s="52" t="s">
        <v>321</v>
      </c>
      <c r="Q87" s="16">
        <v>198238.8</v>
      </c>
      <c r="R87" s="15" t="s">
        <v>37</v>
      </c>
      <c r="S87" s="17">
        <v>1</v>
      </c>
      <c r="T87" s="16">
        <f t="shared" si="3"/>
        <v>198238.8</v>
      </c>
      <c r="U87" s="15" t="s">
        <v>218</v>
      </c>
      <c r="V87" s="81" t="s">
        <v>311</v>
      </c>
      <c r="W87" s="15" t="s">
        <v>237</v>
      </c>
    </row>
    <row r="88" spans="1:23" s="46" customFormat="1" ht="46.5">
      <c r="A88" s="22">
        <v>15</v>
      </c>
      <c r="B88" s="50" t="s">
        <v>221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5" t="s">
        <v>35</v>
      </c>
      <c r="O88" s="15"/>
      <c r="P88" s="52" t="s">
        <v>346</v>
      </c>
      <c r="Q88" s="16">
        <v>18284.55</v>
      </c>
      <c r="R88" s="15" t="s">
        <v>37</v>
      </c>
      <c r="S88" s="17">
        <v>1</v>
      </c>
      <c r="T88" s="16">
        <f t="shared" si="3"/>
        <v>18284.55</v>
      </c>
      <c r="U88" s="15" t="s">
        <v>220</v>
      </c>
      <c r="V88" s="15" t="s">
        <v>336</v>
      </c>
      <c r="W88" s="15" t="s">
        <v>335</v>
      </c>
    </row>
    <row r="89" spans="1:23" ht="26.25">
      <c r="A89" s="22">
        <v>16</v>
      </c>
      <c r="B89" s="50" t="s">
        <v>221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5" t="s">
        <v>35</v>
      </c>
      <c r="O89" s="15"/>
      <c r="P89" s="52" t="s">
        <v>322</v>
      </c>
      <c r="Q89" s="16">
        <v>70000</v>
      </c>
      <c r="R89" s="15" t="s">
        <v>37</v>
      </c>
      <c r="S89" s="17">
        <v>1</v>
      </c>
      <c r="T89" s="16">
        <f t="shared" si="3"/>
        <v>70000</v>
      </c>
      <c r="U89" s="15" t="s">
        <v>222</v>
      </c>
      <c r="V89" s="15" t="s">
        <v>223</v>
      </c>
      <c r="W89" s="15" t="s">
        <v>221</v>
      </c>
    </row>
    <row r="90" spans="1:23" ht="26.25">
      <c r="A90" s="22">
        <v>17</v>
      </c>
      <c r="B90" s="50" t="s">
        <v>221</v>
      </c>
      <c r="C90" s="15"/>
      <c r="D90" s="15"/>
      <c r="E90" s="15"/>
      <c r="F90" s="15"/>
      <c r="G90" s="45"/>
      <c r="H90" s="15"/>
      <c r="I90" s="15"/>
      <c r="J90" s="15"/>
      <c r="K90" s="15"/>
      <c r="L90" s="23"/>
      <c r="M90" s="15"/>
      <c r="N90" s="24" t="s">
        <v>35</v>
      </c>
      <c r="O90" s="25"/>
      <c r="P90" s="52" t="s">
        <v>323</v>
      </c>
      <c r="Q90" s="16">
        <v>49815</v>
      </c>
      <c r="R90" s="15" t="s">
        <v>37</v>
      </c>
      <c r="S90" s="17">
        <v>1</v>
      </c>
      <c r="T90" s="16">
        <f t="shared" si="2"/>
        <v>49815</v>
      </c>
      <c r="U90" s="15" t="s">
        <v>83</v>
      </c>
      <c r="V90" s="15" t="s">
        <v>337</v>
      </c>
      <c r="W90" s="47" t="s">
        <v>335</v>
      </c>
    </row>
    <row r="91" spans="1:23" ht="69.75">
      <c r="A91" s="22">
        <v>18</v>
      </c>
      <c r="B91" s="50" t="s">
        <v>219</v>
      </c>
      <c r="C91" s="15"/>
      <c r="D91" s="15"/>
      <c r="E91" s="15"/>
      <c r="F91" s="15"/>
      <c r="G91" s="45"/>
      <c r="H91" s="15"/>
      <c r="I91" s="15"/>
      <c r="J91" s="15"/>
      <c r="K91" s="15"/>
      <c r="L91" s="23"/>
      <c r="M91" s="15"/>
      <c r="N91" s="24" t="s">
        <v>35</v>
      </c>
      <c r="O91" s="25"/>
      <c r="P91" s="52" t="s">
        <v>324</v>
      </c>
      <c r="Q91" s="16">
        <v>450000</v>
      </c>
      <c r="R91" s="15" t="s">
        <v>37</v>
      </c>
      <c r="S91" s="17">
        <v>1</v>
      </c>
      <c r="T91" s="16">
        <f t="shared" si="2"/>
        <v>450000</v>
      </c>
      <c r="U91" s="15" t="s">
        <v>224</v>
      </c>
      <c r="V91" s="81" t="s">
        <v>312</v>
      </c>
      <c r="W91" s="47" t="s">
        <v>238</v>
      </c>
    </row>
    <row r="92" spans="1:23" ht="26.25">
      <c r="A92" s="22">
        <v>19</v>
      </c>
      <c r="B92" s="50" t="s">
        <v>221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24" t="s">
        <v>35</v>
      </c>
      <c r="O92" s="25"/>
      <c r="P92" s="52" t="s">
        <v>347</v>
      </c>
      <c r="Q92" s="16">
        <v>88676</v>
      </c>
      <c r="R92" s="15" t="s">
        <v>37</v>
      </c>
      <c r="S92" s="17">
        <v>1</v>
      </c>
      <c r="T92" s="16">
        <f t="shared" si="2"/>
        <v>88676</v>
      </c>
      <c r="U92" s="15" t="s">
        <v>225</v>
      </c>
      <c r="V92" s="15" t="s">
        <v>226</v>
      </c>
      <c r="W92" s="47" t="s">
        <v>221</v>
      </c>
    </row>
    <row r="93" spans="1:23" ht="46.5">
      <c r="A93" s="22">
        <v>20</v>
      </c>
      <c r="B93" s="50" t="s">
        <v>219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24" t="s">
        <v>35</v>
      </c>
      <c r="O93" s="25"/>
      <c r="P93" s="52" t="s">
        <v>325</v>
      </c>
      <c r="Q93" s="16">
        <v>97515.6</v>
      </c>
      <c r="R93" s="15" t="s">
        <v>37</v>
      </c>
      <c r="S93" s="17">
        <v>1</v>
      </c>
      <c r="T93" s="16">
        <f t="shared" si="2"/>
        <v>97515.6</v>
      </c>
      <c r="U93" s="15" t="s">
        <v>227</v>
      </c>
      <c r="V93" s="15" t="s">
        <v>228</v>
      </c>
      <c r="W93" s="51" t="s">
        <v>219</v>
      </c>
    </row>
    <row r="94" spans="1:23" ht="26.25">
      <c r="A94" s="22">
        <v>21</v>
      </c>
      <c r="B94" s="50" t="s">
        <v>221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24" t="s">
        <v>35</v>
      </c>
      <c r="O94" s="25"/>
      <c r="P94" s="52" t="s">
        <v>323</v>
      </c>
      <c r="Q94" s="16">
        <v>74690</v>
      </c>
      <c r="R94" s="15" t="s">
        <v>37</v>
      </c>
      <c r="S94" s="17">
        <v>1</v>
      </c>
      <c r="T94" s="16">
        <f t="shared" si="2"/>
        <v>74690</v>
      </c>
      <c r="U94" s="15" t="s">
        <v>75</v>
      </c>
      <c r="V94" s="15" t="s">
        <v>338</v>
      </c>
      <c r="W94" s="47" t="s">
        <v>335</v>
      </c>
    </row>
    <row r="95" spans="1:23" s="55" customFormat="1" ht="26.25">
      <c r="A95" s="22">
        <v>22</v>
      </c>
      <c r="B95" s="50" t="s">
        <v>219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24" t="s">
        <v>35</v>
      </c>
      <c r="O95" s="25"/>
      <c r="P95" s="52" t="s">
        <v>81</v>
      </c>
      <c r="Q95" s="16">
        <v>66997.6</v>
      </c>
      <c r="R95" s="15" t="s">
        <v>37</v>
      </c>
      <c r="S95" s="17">
        <v>1</v>
      </c>
      <c r="T95" s="16">
        <f t="shared" si="2"/>
        <v>66997.6</v>
      </c>
      <c r="U95" s="15" t="s">
        <v>76</v>
      </c>
      <c r="V95" s="15" t="s">
        <v>229</v>
      </c>
      <c r="W95" s="54" t="s">
        <v>219</v>
      </c>
    </row>
    <row r="96" spans="1:23" s="55" customFormat="1" ht="26.25">
      <c r="A96" s="22">
        <v>23</v>
      </c>
      <c r="B96" s="50" t="s">
        <v>232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24" t="s">
        <v>35</v>
      </c>
      <c r="O96" s="25"/>
      <c r="P96" s="52" t="s">
        <v>326</v>
      </c>
      <c r="Q96" s="16">
        <v>89277</v>
      </c>
      <c r="R96" s="15" t="s">
        <v>37</v>
      </c>
      <c r="S96" s="17">
        <v>1</v>
      </c>
      <c r="T96" s="16">
        <f t="shared" si="2"/>
        <v>89277</v>
      </c>
      <c r="U96" s="15" t="s">
        <v>230</v>
      </c>
      <c r="V96" s="15" t="s">
        <v>231</v>
      </c>
      <c r="W96" s="54" t="s">
        <v>232</v>
      </c>
    </row>
    <row r="97" spans="1:23" s="55" customFormat="1" ht="46.5">
      <c r="A97" s="22">
        <v>24</v>
      </c>
      <c r="B97" s="50" t="s">
        <v>175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24" t="s">
        <v>35</v>
      </c>
      <c r="O97" s="25"/>
      <c r="P97" s="52" t="s">
        <v>344</v>
      </c>
      <c r="Q97" s="16">
        <v>86702.9</v>
      </c>
      <c r="R97" s="15" t="s">
        <v>37</v>
      </c>
      <c r="S97" s="17">
        <v>1</v>
      </c>
      <c r="T97" s="16">
        <f t="shared" si="2"/>
        <v>86702.9</v>
      </c>
      <c r="U97" s="15" t="s">
        <v>75</v>
      </c>
      <c r="V97" s="15" t="s">
        <v>233</v>
      </c>
      <c r="W97" s="54" t="s">
        <v>175</v>
      </c>
    </row>
    <row r="98" spans="1:23" s="55" customFormat="1" ht="69.75">
      <c r="A98" s="22">
        <v>25</v>
      </c>
      <c r="B98" s="50" t="s">
        <v>232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24" t="s">
        <v>35</v>
      </c>
      <c r="O98" s="25"/>
      <c r="P98" s="52" t="s">
        <v>327</v>
      </c>
      <c r="Q98" s="16">
        <v>77497.3</v>
      </c>
      <c r="R98" s="15" t="s">
        <v>37</v>
      </c>
      <c r="S98" s="17">
        <v>1</v>
      </c>
      <c r="T98" s="16">
        <f t="shared" si="2"/>
        <v>77497.3</v>
      </c>
      <c r="U98" s="15" t="s">
        <v>227</v>
      </c>
      <c r="V98" s="15" t="s">
        <v>234</v>
      </c>
      <c r="W98" s="54" t="s">
        <v>232</v>
      </c>
    </row>
    <row r="99" spans="1:23" s="55" customFormat="1" ht="26.25">
      <c r="A99" s="22">
        <v>26</v>
      </c>
      <c r="B99" s="50" t="s">
        <v>232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24" t="s">
        <v>35</v>
      </c>
      <c r="O99" s="25"/>
      <c r="P99" s="52" t="s">
        <v>82</v>
      </c>
      <c r="Q99" s="16">
        <v>31814.11</v>
      </c>
      <c r="R99" s="15" t="s">
        <v>37</v>
      </c>
      <c r="S99" s="17">
        <v>1</v>
      </c>
      <c r="T99" s="16">
        <f t="shared" si="2"/>
        <v>31814.11</v>
      </c>
      <c r="U99" s="15" t="s">
        <v>235</v>
      </c>
      <c r="V99" s="15" t="s">
        <v>236</v>
      </c>
      <c r="W99" s="54" t="s">
        <v>232</v>
      </c>
    </row>
    <row r="100" spans="1:23" s="4" customFormat="1" ht="52.5">
      <c r="A100" s="18" t="s">
        <v>41</v>
      </c>
      <c r="B100" s="36" t="s">
        <v>42</v>
      </c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1"/>
      <c r="Q100" s="21"/>
      <c r="R100" s="26"/>
      <c r="S100" s="20"/>
      <c r="T100" s="21"/>
      <c r="U100" s="26"/>
      <c r="V100" s="26"/>
      <c r="W100" s="20"/>
    </row>
    <row r="101" spans="1:23" s="4" customFormat="1" ht="78.75">
      <c r="A101" s="18" t="s">
        <v>43</v>
      </c>
      <c r="B101" s="36" t="s">
        <v>44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41"/>
      <c r="Q101" s="21"/>
      <c r="R101" s="20"/>
      <c r="S101" s="20"/>
      <c r="T101" s="21"/>
      <c r="U101" s="20"/>
      <c r="V101" s="26"/>
      <c r="W101" s="18"/>
    </row>
    <row r="102" spans="1:23" s="4" customFormat="1" ht="46.5">
      <c r="A102" s="70">
        <v>1</v>
      </c>
      <c r="B102" s="70" t="s">
        <v>201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 t="s">
        <v>35</v>
      </c>
      <c r="O102" s="71"/>
      <c r="P102" s="72" t="s">
        <v>200</v>
      </c>
      <c r="Q102" s="73">
        <v>7090000</v>
      </c>
      <c r="R102" s="71" t="s">
        <v>37</v>
      </c>
      <c r="S102" s="60">
        <v>1</v>
      </c>
      <c r="T102" s="73">
        <f>Q102</f>
        <v>7090000</v>
      </c>
      <c r="U102" s="71" t="s">
        <v>199</v>
      </c>
      <c r="V102" s="74" t="s">
        <v>187</v>
      </c>
      <c r="W102" s="70" t="s">
        <v>201</v>
      </c>
    </row>
    <row r="103" spans="1:23" s="4" customFormat="1" ht="26.25">
      <c r="A103" s="18" t="s">
        <v>35</v>
      </c>
      <c r="B103" s="36" t="s">
        <v>45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41"/>
      <c r="Q103" s="21"/>
      <c r="R103" s="20"/>
      <c r="S103" s="20"/>
      <c r="T103" s="21"/>
      <c r="U103" s="20"/>
      <c r="V103" s="26"/>
      <c r="W103" s="18"/>
    </row>
    <row r="104" spans="1:23" s="4" customFormat="1" ht="26.25">
      <c r="A104" s="24">
        <v>1</v>
      </c>
      <c r="B104" s="76" t="s">
        <v>179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24" t="s">
        <v>35</v>
      </c>
      <c r="O104" s="64"/>
      <c r="P104" s="52" t="s">
        <v>45</v>
      </c>
      <c r="Q104" s="65">
        <v>29279.14</v>
      </c>
      <c r="R104" s="64" t="s">
        <v>37</v>
      </c>
      <c r="S104" s="24">
        <v>1</v>
      </c>
      <c r="T104" s="65">
        <f>Q104</f>
        <v>29279.14</v>
      </c>
      <c r="U104" s="64" t="s">
        <v>73</v>
      </c>
      <c r="V104" s="64" t="s">
        <v>172</v>
      </c>
      <c r="W104" s="77" t="s">
        <v>173</v>
      </c>
    </row>
    <row r="105" spans="1:23" s="4" customFormat="1" ht="26.25">
      <c r="A105" s="24">
        <v>2</v>
      </c>
      <c r="B105" s="76" t="s">
        <v>180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24" t="s">
        <v>35</v>
      </c>
      <c r="O105" s="64"/>
      <c r="P105" s="52" t="s">
        <v>45</v>
      </c>
      <c r="Q105" s="65">
        <v>4308.06</v>
      </c>
      <c r="R105" s="64" t="s">
        <v>37</v>
      </c>
      <c r="S105" s="24">
        <v>1</v>
      </c>
      <c r="T105" s="65">
        <f>Q105</f>
        <v>4308.06</v>
      </c>
      <c r="U105" s="64" t="s">
        <v>73</v>
      </c>
      <c r="V105" s="64" t="s">
        <v>174</v>
      </c>
      <c r="W105" s="77" t="s">
        <v>175</v>
      </c>
    </row>
    <row r="106" spans="1:23" s="4" customFormat="1" ht="26.25">
      <c r="A106" s="24">
        <v>3</v>
      </c>
      <c r="B106" s="76" t="s">
        <v>178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24" t="s">
        <v>35</v>
      </c>
      <c r="O106" s="64"/>
      <c r="P106" s="52" t="s">
        <v>45</v>
      </c>
      <c r="Q106" s="65">
        <v>3473.8</v>
      </c>
      <c r="R106" s="64" t="s">
        <v>37</v>
      </c>
      <c r="S106" s="24">
        <v>1</v>
      </c>
      <c r="T106" s="65">
        <f>Q106</f>
        <v>3473.8</v>
      </c>
      <c r="U106" s="64" t="s">
        <v>73</v>
      </c>
      <c r="V106" s="64" t="s">
        <v>176</v>
      </c>
      <c r="W106" s="77" t="s">
        <v>177</v>
      </c>
    </row>
    <row r="107" spans="1:23" s="4" customFormat="1" ht="26.25">
      <c r="A107" s="18" t="s">
        <v>46</v>
      </c>
      <c r="B107" s="36" t="s">
        <v>47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41"/>
      <c r="Q107" s="20"/>
      <c r="R107" s="20"/>
      <c r="S107" s="20"/>
      <c r="T107" s="20"/>
      <c r="U107" s="20"/>
      <c r="V107" s="20"/>
      <c r="W107" s="20"/>
    </row>
    <row r="108" spans="1:23" s="4" customFormat="1" ht="105">
      <c r="A108" s="18" t="s">
        <v>48</v>
      </c>
      <c r="B108" s="36" t="s">
        <v>49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41"/>
      <c r="Q108" s="20"/>
      <c r="R108" s="20"/>
      <c r="S108" s="20"/>
      <c r="T108" s="20"/>
      <c r="U108" s="20"/>
      <c r="V108" s="20"/>
      <c r="W108" s="20"/>
    </row>
    <row r="109" spans="1:23" s="4" customFormat="1" ht="26.25">
      <c r="A109" s="18" t="s">
        <v>50</v>
      </c>
      <c r="B109" s="36" t="s">
        <v>51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41"/>
      <c r="Q109" s="20"/>
      <c r="R109" s="20"/>
      <c r="S109" s="20"/>
      <c r="T109" s="20"/>
      <c r="U109" s="20"/>
      <c r="V109" s="20"/>
      <c r="W109" s="20"/>
    </row>
    <row r="110" spans="1:23" ht="78.75">
      <c r="A110" s="18" t="s">
        <v>52</v>
      </c>
      <c r="B110" s="36" t="s">
        <v>53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41"/>
      <c r="Q110" s="20"/>
      <c r="R110" s="20"/>
      <c r="S110" s="20"/>
      <c r="T110" s="20"/>
      <c r="U110" s="20"/>
      <c r="V110" s="20"/>
      <c r="W110" s="20"/>
    </row>
    <row r="111" spans="1:23" ht="46.5">
      <c r="A111" s="24">
        <v>5</v>
      </c>
      <c r="B111" s="63" t="s">
        <v>182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 t="s">
        <v>35</v>
      </c>
      <c r="O111" s="64"/>
      <c r="P111" s="52" t="s">
        <v>72</v>
      </c>
      <c r="Q111" s="65">
        <v>1048591.32</v>
      </c>
      <c r="R111" s="64" t="s">
        <v>37</v>
      </c>
      <c r="S111" s="66">
        <v>1</v>
      </c>
      <c r="T111" s="65">
        <f aca="true" t="shared" si="4" ref="T111:T116">Q111</f>
        <v>1048591.32</v>
      </c>
      <c r="U111" s="64" t="s">
        <v>74</v>
      </c>
      <c r="V111" s="80" t="s">
        <v>188</v>
      </c>
      <c r="W111" s="64" t="s">
        <v>181</v>
      </c>
    </row>
    <row r="112" spans="1:23" ht="46.5">
      <c r="A112" s="24">
        <v>6</v>
      </c>
      <c r="B112" s="63" t="s">
        <v>182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 t="s">
        <v>35</v>
      </c>
      <c r="O112" s="64"/>
      <c r="P112" s="52" t="s">
        <v>72</v>
      </c>
      <c r="Q112" s="65">
        <v>2929925.34</v>
      </c>
      <c r="R112" s="64" t="s">
        <v>37</v>
      </c>
      <c r="S112" s="66">
        <v>1</v>
      </c>
      <c r="T112" s="65">
        <f t="shared" si="4"/>
        <v>2929925.34</v>
      </c>
      <c r="U112" s="64" t="s">
        <v>74</v>
      </c>
      <c r="V112" s="80" t="s">
        <v>189</v>
      </c>
      <c r="W112" s="64" t="s">
        <v>181</v>
      </c>
    </row>
    <row r="113" spans="1:23" ht="46.5">
      <c r="A113" s="24">
        <v>7</v>
      </c>
      <c r="B113" s="63" t="s">
        <v>183</v>
      </c>
      <c r="C113" s="24"/>
      <c r="D113" s="24"/>
      <c r="E113" s="24"/>
      <c r="F113" s="24"/>
      <c r="G113" s="24"/>
      <c r="H113" s="24"/>
      <c r="I113" s="24"/>
      <c r="J113" s="24"/>
      <c r="K113" s="64"/>
      <c r="L113" s="64"/>
      <c r="M113" s="64"/>
      <c r="N113" s="64" t="s">
        <v>35</v>
      </c>
      <c r="O113" s="64"/>
      <c r="P113" s="52" t="s">
        <v>61</v>
      </c>
      <c r="Q113" s="65">
        <v>13154.56</v>
      </c>
      <c r="R113" s="64" t="s">
        <v>37</v>
      </c>
      <c r="S113" s="66">
        <v>1</v>
      </c>
      <c r="T113" s="65">
        <f t="shared" si="4"/>
        <v>13154.56</v>
      </c>
      <c r="U113" s="64" t="s">
        <v>60</v>
      </c>
      <c r="V113" s="66" t="s">
        <v>184</v>
      </c>
      <c r="W113" s="64" t="s">
        <v>181</v>
      </c>
    </row>
    <row r="114" spans="1:23" ht="46.5">
      <c r="A114" s="24">
        <v>8</v>
      </c>
      <c r="B114" s="63" t="s">
        <v>183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 t="s">
        <v>35</v>
      </c>
      <c r="O114" s="64"/>
      <c r="P114" s="52" t="s">
        <v>62</v>
      </c>
      <c r="Q114" s="65">
        <v>30474.76</v>
      </c>
      <c r="R114" s="64" t="s">
        <v>37</v>
      </c>
      <c r="S114" s="66">
        <v>1</v>
      </c>
      <c r="T114" s="65">
        <f t="shared" si="4"/>
        <v>30474.76</v>
      </c>
      <c r="U114" s="64" t="s">
        <v>60</v>
      </c>
      <c r="V114" s="66" t="s">
        <v>185</v>
      </c>
      <c r="W114" s="64" t="s">
        <v>181</v>
      </c>
    </row>
    <row r="115" spans="1:23" s="69" customFormat="1" ht="46.5">
      <c r="A115" s="24">
        <v>9</v>
      </c>
      <c r="B115" s="63" t="s">
        <v>183</v>
      </c>
      <c r="C115" s="64"/>
      <c r="D115" s="64"/>
      <c r="E115" s="64"/>
      <c r="F115" s="64"/>
      <c r="G115" s="24"/>
      <c r="H115" s="64"/>
      <c r="I115" s="64"/>
      <c r="J115" s="64"/>
      <c r="K115" s="64"/>
      <c r="L115" s="64"/>
      <c r="M115" s="64"/>
      <c r="N115" s="64" t="s">
        <v>35</v>
      </c>
      <c r="O115" s="64"/>
      <c r="P115" s="52" t="s">
        <v>63</v>
      </c>
      <c r="Q115" s="65">
        <v>4903.73</v>
      </c>
      <c r="R115" s="64" t="s">
        <v>37</v>
      </c>
      <c r="S115" s="66">
        <v>1</v>
      </c>
      <c r="T115" s="65">
        <f t="shared" si="4"/>
        <v>4903.73</v>
      </c>
      <c r="U115" s="64" t="s">
        <v>60</v>
      </c>
      <c r="V115" s="66" t="s">
        <v>186</v>
      </c>
      <c r="W115" s="64" t="s">
        <v>181</v>
      </c>
    </row>
    <row r="116" spans="1:24" ht="46.5">
      <c r="A116" s="24">
        <v>10</v>
      </c>
      <c r="B116" s="27" t="s">
        <v>287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 t="s">
        <v>35</v>
      </c>
      <c r="O116" s="27"/>
      <c r="P116" s="39" t="s">
        <v>283</v>
      </c>
      <c r="Q116" s="16">
        <v>245440</v>
      </c>
      <c r="R116" s="27" t="s">
        <v>37</v>
      </c>
      <c r="S116" s="17">
        <v>1</v>
      </c>
      <c r="T116" s="16">
        <f t="shared" si="4"/>
        <v>245440</v>
      </c>
      <c r="U116" s="15" t="s">
        <v>239</v>
      </c>
      <c r="V116" s="27"/>
      <c r="W116" s="27" t="s">
        <v>287</v>
      </c>
      <c r="X116" s="44"/>
    </row>
    <row r="117" spans="1:24" ht="26.25">
      <c r="A117" s="24">
        <v>11</v>
      </c>
      <c r="B117" s="27" t="s">
        <v>241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 t="s">
        <v>35</v>
      </c>
      <c r="O117" s="27"/>
      <c r="P117" s="39" t="s">
        <v>283</v>
      </c>
      <c r="Q117" s="16">
        <v>93250</v>
      </c>
      <c r="R117" s="27" t="s">
        <v>37</v>
      </c>
      <c r="S117" s="17">
        <v>2</v>
      </c>
      <c r="T117" s="16">
        <f aca="true" t="shared" si="5" ref="T117:T134">Q117</f>
        <v>93250</v>
      </c>
      <c r="U117" s="15" t="s">
        <v>239</v>
      </c>
      <c r="V117" s="27" t="s">
        <v>240</v>
      </c>
      <c r="W117" s="27" t="s">
        <v>241</v>
      </c>
      <c r="X117" s="44"/>
    </row>
    <row r="118" spans="1:23" ht="26.25">
      <c r="A118" s="24">
        <v>12</v>
      </c>
      <c r="B118" s="27" t="s">
        <v>232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 t="s">
        <v>35</v>
      </c>
      <c r="O118" s="27"/>
      <c r="P118" s="39" t="s">
        <v>284</v>
      </c>
      <c r="Q118" s="16">
        <v>2903.54</v>
      </c>
      <c r="R118" s="27" t="s">
        <v>37</v>
      </c>
      <c r="S118" s="17">
        <v>3</v>
      </c>
      <c r="T118" s="16">
        <f t="shared" si="5"/>
        <v>2903.54</v>
      </c>
      <c r="U118" s="15" t="s">
        <v>242</v>
      </c>
      <c r="V118" s="27" t="s">
        <v>243</v>
      </c>
      <c r="W118" s="27" t="s">
        <v>232</v>
      </c>
    </row>
    <row r="119" spans="1:23" ht="69.75">
      <c r="A119" s="24">
        <v>13</v>
      </c>
      <c r="B119" s="27" t="s">
        <v>245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 t="s">
        <v>35</v>
      </c>
      <c r="O119" s="27"/>
      <c r="P119" s="39" t="s">
        <v>87</v>
      </c>
      <c r="Q119" s="16">
        <v>25600</v>
      </c>
      <c r="R119" s="27" t="s">
        <v>37</v>
      </c>
      <c r="S119" s="17">
        <v>4</v>
      </c>
      <c r="T119" s="16">
        <f t="shared" si="5"/>
        <v>25600</v>
      </c>
      <c r="U119" s="15" t="s">
        <v>86</v>
      </c>
      <c r="V119" s="27" t="s">
        <v>244</v>
      </c>
      <c r="W119" s="27" t="s">
        <v>245</v>
      </c>
    </row>
    <row r="120" spans="1:23" s="58" customFormat="1" ht="46.5">
      <c r="A120" s="24">
        <v>14</v>
      </c>
      <c r="B120" s="27" t="s">
        <v>248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 t="s">
        <v>35</v>
      </c>
      <c r="O120" s="27"/>
      <c r="P120" s="39" t="s">
        <v>285</v>
      </c>
      <c r="Q120" s="16">
        <v>4845</v>
      </c>
      <c r="R120" s="27" t="s">
        <v>37</v>
      </c>
      <c r="S120" s="17">
        <v>5</v>
      </c>
      <c r="T120" s="16">
        <f t="shared" si="5"/>
        <v>4845</v>
      </c>
      <c r="U120" s="15" t="s">
        <v>246</v>
      </c>
      <c r="V120" s="27" t="s">
        <v>247</v>
      </c>
      <c r="W120" s="27" t="s">
        <v>248</v>
      </c>
    </row>
    <row r="121" spans="1:23" s="58" customFormat="1" ht="69.75">
      <c r="A121" s="24">
        <v>15</v>
      </c>
      <c r="B121" s="27" t="s">
        <v>206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 t="s">
        <v>35</v>
      </c>
      <c r="O121" s="27"/>
      <c r="P121" s="39" t="s">
        <v>87</v>
      </c>
      <c r="Q121" s="16">
        <v>7924.45</v>
      </c>
      <c r="R121" s="27" t="s">
        <v>37</v>
      </c>
      <c r="S121" s="17">
        <v>6</v>
      </c>
      <c r="T121" s="16">
        <f t="shared" si="5"/>
        <v>7924.45</v>
      </c>
      <c r="U121" s="15" t="s">
        <v>249</v>
      </c>
      <c r="V121" s="27" t="s">
        <v>250</v>
      </c>
      <c r="W121" s="27" t="s">
        <v>206</v>
      </c>
    </row>
    <row r="122" spans="1:23" s="75" customFormat="1" ht="69.75">
      <c r="A122" s="24">
        <v>16</v>
      </c>
      <c r="B122" s="27" t="s">
        <v>173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 t="s">
        <v>35</v>
      </c>
      <c r="O122" s="27"/>
      <c r="P122" s="39" t="s">
        <v>277</v>
      </c>
      <c r="Q122" s="16">
        <v>5400</v>
      </c>
      <c r="R122" s="27" t="s">
        <v>37</v>
      </c>
      <c r="S122" s="17">
        <v>7</v>
      </c>
      <c r="T122" s="16">
        <f t="shared" si="5"/>
        <v>5400</v>
      </c>
      <c r="U122" s="15" t="s">
        <v>251</v>
      </c>
      <c r="V122" s="27" t="s">
        <v>252</v>
      </c>
      <c r="W122" s="27" t="s">
        <v>173</v>
      </c>
    </row>
    <row r="123" spans="1:23" s="75" customFormat="1" ht="46.5">
      <c r="A123" s="24">
        <v>17</v>
      </c>
      <c r="B123" s="27" t="s">
        <v>173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 t="s">
        <v>35</v>
      </c>
      <c r="O123" s="27"/>
      <c r="P123" s="39" t="s">
        <v>278</v>
      </c>
      <c r="Q123" s="16">
        <v>23600</v>
      </c>
      <c r="R123" s="27" t="s">
        <v>37</v>
      </c>
      <c r="S123" s="17">
        <v>8</v>
      </c>
      <c r="T123" s="16">
        <f t="shared" si="5"/>
        <v>23600</v>
      </c>
      <c r="U123" s="15" t="s">
        <v>97</v>
      </c>
      <c r="V123" s="27" t="s">
        <v>253</v>
      </c>
      <c r="W123" s="27" t="s">
        <v>173</v>
      </c>
    </row>
    <row r="124" spans="1:23" s="75" customFormat="1" ht="69.75">
      <c r="A124" s="24">
        <v>18</v>
      </c>
      <c r="B124" s="27" t="s">
        <v>173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 t="s">
        <v>35</v>
      </c>
      <c r="O124" s="27"/>
      <c r="P124" s="39" t="s">
        <v>87</v>
      </c>
      <c r="Q124" s="16">
        <v>99000</v>
      </c>
      <c r="R124" s="27" t="s">
        <v>37</v>
      </c>
      <c r="S124" s="17">
        <v>9</v>
      </c>
      <c r="T124" s="16">
        <f t="shared" si="5"/>
        <v>99000</v>
      </c>
      <c r="U124" s="15" t="s">
        <v>85</v>
      </c>
      <c r="V124" s="27" t="s">
        <v>254</v>
      </c>
      <c r="W124" s="27" t="s">
        <v>173</v>
      </c>
    </row>
    <row r="125" spans="1:23" s="75" customFormat="1" ht="69.75">
      <c r="A125" s="24">
        <v>19</v>
      </c>
      <c r="B125" s="27" t="s">
        <v>173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 t="s">
        <v>35</v>
      </c>
      <c r="O125" s="27"/>
      <c r="P125" s="39" t="s">
        <v>279</v>
      </c>
      <c r="Q125" s="16">
        <v>99000</v>
      </c>
      <c r="R125" s="27" t="s">
        <v>37</v>
      </c>
      <c r="S125" s="17">
        <v>10</v>
      </c>
      <c r="T125" s="16">
        <f t="shared" si="5"/>
        <v>99000</v>
      </c>
      <c r="U125" s="15" t="s">
        <v>255</v>
      </c>
      <c r="V125" s="27" t="s">
        <v>256</v>
      </c>
      <c r="W125" s="27" t="s">
        <v>173</v>
      </c>
    </row>
    <row r="126" spans="1:23" s="75" customFormat="1" ht="69.75">
      <c r="A126" s="24">
        <v>20</v>
      </c>
      <c r="B126" s="27" t="s">
        <v>203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 t="s">
        <v>35</v>
      </c>
      <c r="O126" s="27"/>
      <c r="P126" s="39" t="s">
        <v>87</v>
      </c>
      <c r="Q126" s="16">
        <v>8450</v>
      </c>
      <c r="R126" s="27" t="s">
        <v>37</v>
      </c>
      <c r="S126" s="17">
        <v>12</v>
      </c>
      <c r="T126" s="16">
        <f t="shared" si="5"/>
        <v>8450</v>
      </c>
      <c r="U126" s="15" t="s">
        <v>98</v>
      </c>
      <c r="V126" s="27" t="s">
        <v>259</v>
      </c>
      <c r="W126" s="27" t="s">
        <v>203</v>
      </c>
    </row>
    <row r="127" spans="1:23" s="75" customFormat="1" ht="69.75">
      <c r="A127" s="24">
        <v>21</v>
      </c>
      <c r="B127" s="27" t="s">
        <v>203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 t="s">
        <v>35</v>
      </c>
      <c r="O127" s="27"/>
      <c r="P127" s="39" t="s">
        <v>87</v>
      </c>
      <c r="Q127" s="16">
        <v>99000</v>
      </c>
      <c r="R127" s="27" t="s">
        <v>37</v>
      </c>
      <c r="S127" s="17">
        <v>13</v>
      </c>
      <c r="T127" s="16">
        <f t="shared" si="5"/>
        <v>99000</v>
      </c>
      <c r="U127" s="15" t="s">
        <v>99</v>
      </c>
      <c r="V127" s="27" t="s">
        <v>260</v>
      </c>
      <c r="W127" s="27" t="s">
        <v>203</v>
      </c>
    </row>
    <row r="128" spans="1:23" s="58" customFormat="1" ht="69.75">
      <c r="A128" s="24">
        <v>22</v>
      </c>
      <c r="B128" s="27" t="s">
        <v>221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 t="s">
        <v>35</v>
      </c>
      <c r="O128" s="27"/>
      <c r="P128" s="39" t="s">
        <v>87</v>
      </c>
      <c r="Q128" s="16">
        <v>99000</v>
      </c>
      <c r="R128" s="27" t="s">
        <v>37</v>
      </c>
      <c r="S128" s="17">
        <v>14</v>
      </c>
      <c r="T128" s="16">
        <f t="shared" si="5"/>
        <v>99000</v>
      </c>
      <c r="U128" s="15" t="s">
        <v>86</v>
      </c>
      <c r="V128" s="27" t="s">
        <v>261</v>
      </c>
      <c r="W128" s="27" t="s">
        <v>221</v>
      </c>
    </row>
    <row r="129" spans="1:23" s="62" customFormat="1" ht="69.75">
      <c r="A129" s="24">
        <v>23</v>
      </c>
      <c r="B129" s="27" t="s">
        <v>221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 t="s">
        <v>35</v>
      </c>
      <c r="O129" s="27"/>
      <c r="P129" s="39" t="s">
        <v>87</v>
      </c>
      <c r="Q129" s="16">
        <v>99000</v>
      </c>
      <c r="R129" s="27" t="s">
        <v>37</v>
      </c>
      <c r="S129" s="17">
        <v>15</v>
      </c>
      <c r="T129" s="16">
        <f t="shared" si="5"/>
        <v>99000</v>
      </c>
      <c r="U129" s="15" t="s">
        <v>98</v>
      </c>
      <c r="V129" s="27" t="s">
        <v>262</v>
      </c>
      <c r="W129" s="27" t="s">
        <v>221</v>
      </c>
    </row>
    <row r="130" spans="1:23" s="62" customFormat="1" ht="93">
      <c r="A130" s="24">
        <v>24</v>
      </c>
      <c r="B130" s="27" t="s">
        <v>175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 t="s">
        <v>35</v>
      </c>
      <c r="O130" s="27"/>
      <c r="P130" s="39" t="s">
        <v>281</v>
      </c>
      <c r="Q130" s="16">
        <v>99000</v>
      </c>
      <c r="R130" s="27" t="s">
        <v>37</v>
      </c>
      <c r="S130" s="17">
        <v>17</v>
      </c>
      <c r="T130" s="16">
        <f t="shared" si="5"/>
        <v>99000</v>
      </c>
      <c r="U130" s="15" t="s">
        <v>266</v>
      </c>
      <c r="V130" s="27" t="s">
        <v>267</v>
      </c>
      <c r="W130" s="27" t="s">
        <v>175</v>
      </c>
    </row>
    <row r="131" spans="1:23" s="75" customFormat="1" ht="69.75">
      <c r="A131" s="24">
        <v>25</v>
      </c>
      <c r="B131" s="27" t="s">
        <v>175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 t="s">
        <v>35</v>
      </c>
      <c r="O131" s="27"/>
      <c r="P131" s="39" t="s">
        <v>87</v>
      </c>
      <c r="Q131" s="16">
        <v>99000</v>
      </c>
      <c r="R131" s="27" t="s">
        <v>37</v>
      </c>
      <c r="S131" s="17">
        <v>18</v>
      </c>
      <c r="T131" s="16">
        <f t="shared" si="5"/>
        <v>99000</v>
      </c>
      <c r="U131" s="15" t="s">
        <v>85</v>
      </c>
      <c r="V131" s="27" t="s">
        <v>268</v>
      </c>
      <c r="W131" s="27" t="s">
        <v>175</v>
      </c>
    </row>
    <row r="132" spans="1:23" s="62" customFormat="1" ht="26.25">
      <c r="A132" s="24">
        <v>26</v>
      </c>
      <c r="B132" s="27" t="s">
        <v>177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 t="s">
        <v>35</v>
      </c>
      <c r="O132" s="27"/>
      <c r="P132" s="39" t="s">
        <v>276</v>
      </c>
      <c r="Q132" s="16">
        <v>99990</v>
      </c>
      <c r="R132" s="27" t="s">
        <v>37</v>
      </c>
      <c r="S132" s="17">
        <v>20</v>
      </c>
      <c r="T132" s="16">
        <f t="shared" si="5"/>
        <v>99990</v>
      </c>
      <c r="U132" s="15" t="s">
        <v>270</v>
      </c>
      <c r="V132" s="27" t="s">
        <v>271</v>
      </c>
      <c r="W132" s="27" t="s">
        <v>177</v>
      </c>
    </row>
    <row r="133" spans="1:23" s="75" customFormat="1" ht="26.25">
      <c r="A133" s="24">
        <v>27</v>
      </c>
      <c r="B133" s="27" t="s">
        <v>248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 t="s">
        <v>35</v>
      </c>
      <c r="O133" s="27"/>
      <c r="P133" s="39" t="s">
        <v>282</v>
      </c>
      <c r="Q133" s="16">
        <v>20400</v>
      </c>
      <c r="R133" s="27" t="s">
        <v>37</v>
      </c>
      <c r="S133" s="17">
        <v>21</v>
      </c>
      <c r="T133" s="16">
        <f t="shared" si="5"/>
        <v>20400</v>
      </c>
      <c r="U133" s="15" t="s">
        <v>84</v>
      </c>
      <c r="V133" s="27" t="s">
        <v>272</v>
      </c>
      <c r="W133" s="27" t="s">
        <v>248</v>
      </c>
    </row>
    <row r="134" spans="1:23" s="75" customFormat="1" ht="26.25">
      <c r="A134" s="24">
        <v>28</v>
      </c>
      <c r="B134" s="27" t="s">
        <v>275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 t="s">
        <v>35</v>
      </c>
      <c r="O134" s="27"/>
      <c r="P134" s="39" t="s">
        <v>282</v>
      </c>
      <c r="Q134" s="16">
        <v>73000</v>
      </c>
      <c r="R134" s="27" t="s">
        <v>37</v>
      </c>
      <c r="S134" s="17">
        <v>22</v>
      </c>
      <c r="T134" s="16">
        <f t="shared" si="5"/>
        <v>73000</v>
      </c>
      <c r="U134" s="15" t="s">
        <v>273</v>
      </c>
      <c r="V134" s="27" t="s">
        <v>274</v>
      </c>
      <c r="W134" s="27" t="s">
        <v>275</v>
      </c>
    </row>
    <row r="135" spans="1:23" s="46" customFormat="1" ht="78.75">
      <c r="A135" s="18" t="s">
        <v>54</v>
      </c>
      <c r="B135" s="36" t="s">
        <v>55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41"/>
      <c r="Q135" s="20"/>
      <c r="R135" s="20"/>
      <c r="S135" s="20"/>
      <c r="T135" s="20"/>
      <c r="U135" s="20"/>
      <c r="V135" s="20"/>
      <c r="W135" s="20"/>
    </row>
    <row r="136" spans="1:23" s="61" customFormat="1" ht="69.75">
      <c r="A136" s="24">
        <v>1</v>
      </c>
      <c r="B136" s="63" t="s">
        <v>198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 t="s">
        <v>35</v>
      </c>
      <c r="O136" s="64"/>
      <c r="P136" s="52" t="s">
        <v>64</v>
      </c>
      <c r="Q136" s="65">
        <v>5594.3</v>
      </c>
      <c r="R136" s="64" t="s">
        <v>37</v>
      </c>
      <c r="S136" s="66">
        <v>1</v>
      </c>
      <c r="T136" s="65">
        <f>Q136</f>
        <v>5594.3</v>
      </c>
      <c r="U136" s="64" t="s">
        <v>59</v>
      </c>
      <c r="V136" s="64" t="s">
        <v>194</v>
      </c>
      <c r="W136" s="64" t="s">
        <v>101</v>
      </c>
    </row>
    <row r="137" spans="1:23" s="61" customFormat="1" ht="69.75">
      <c r="A137" s="24">
        <v>2</v>
      </c>
      <c r="B137" s="63" t="s">
        <v>198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 t="s">
        <v>35</v>
      </c>
      <c r="O137" s="64"/>
      <c r="P137" s="52" t="s">
        <v>64</v>
      </c>
      <c r="Q137" s="65">
        <v>1777.56</v>
      </c>
      <c r="R137" s="64" t="s">
        <v>37</v>
      </c>
      <c r="S137" s="66">
        <v>1</v>
      </c>
      <c r="T137" s="65">
        <f>Q137</f>
        <v>1777.56</v>
      </c>
      <c r="U137" s="64" t="s">
        <v>59</v>
      </c>
      <c r="V137" s="64" t="s">
        <v>195</v>
      </c>
      <c r="W137" s="64" t="s">
        <v>101</v>
      </c>
    </row>
    <row r="138" spans="1:23" s="61" customFormat="1" ht="69.75">
      <c r="A138" s="24">
        <v>3</v>
      </c>
      <c r="B138" s="63" t="s">
        <v>198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 t="s">
        <v>35</v>
      </c>
      <c r="O138" s="64"/>
      <c r="P138" s="52" t="s">
        <v>64</v>
      </c>
      <c r="Q138" s="65">
        <v>1379.45</v>
      </c>
      <c r="R138" s="64" t="s">
        <v>37</v>
      </c>
      <c r="S138" s="66">
        <v>1</v>
      </c>
      <c r="T138" s="65">
        <f>Q138</f>
        <v>1379.45</v>
      </c>
      <c r="U138" s="64" t="s">
        <v>59</v>
      </c>
      <c r="V138" s="64" t="s">
        <v>196</v>
      </c>
      <c r="W138" s="64" t="s">
        <v>101</v>
      </c>
    </row>
    <row r="139" spans="1:23" s="61" customFormat="1" ht="69.75">
      <c r="A139" s="24">
        <v>4</v>
      </c>
      <c r="B139" s="63" t="s">
        <v>198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 t="s">
        <v>35</v>
      </c>
      <c r="O139" s="64"/>
      <c r="P139" s="52" t="s">
        <v>64</v>
      </c>
      <c r="Q139" s="65">
        <v>503.48</v>
      </c>
      <c r="R139" s="64" t="s">
        <v>37</v>
      </c>
      <c r="S139" s="66">
        <v>1</v>
      </c>
      <c r="T139" s="65">
        <f>Q139</f>
        <v>503.48</v>
      </c>
      <c r="U139" s="64" t="s">
        <v>59</v>
      </c>
      <c r="V139" s="64" t="s">
        <v>197</v>
      </c>
      <c r="W139" s="64" t="s">
        <v>101</v>
      </c>
    </row>
    <row r="140" spans="1:23" ht="46.5">
      <c r="A140" s="24">
        <v>5</v>
      </c>
      <c r="B140" s="64" t="s">
        <v>206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 t="s">
        <v>35</v>
      </c>
      <c r="O140" s="64"/>
      <c r="P140" s="52" t="s">
        <v>71</v>
      </c>
      <c r="Q140" s="65">
        <v>91160</v>
      </c>
      <c r="R140" s="64" t="s">
        <v>37</v>
      </c>
      <c r="S140" s="66">
        <v>1</v>
      </c>
      <c r="T140" s="65">
        <f aca="true" t="shared" si="6" ref="T140:T149">Q140</f>
        <v>91160</v>
      </c>
      <c r="U140" s="64" t="s">
        <v>288</v>
      </c>
      <c r="V140" s="64" t="s">
        <v>289</v>
      </c>
      <c r="W140" s="64" t="s">
        <v>206</v>
      </c>
    </row>
    <row r="141" spans="1:23" ht="26.25">
      <c r="A141" s="24">
        <v>6</v>
      </c>
      <c r="B141" s="64" t="s">
        <v>292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 t="s">
        <v>35</v>
      </c>
      <c r="O141" s="64"/>
      <c r="P141" s="52" t="s">
        <v>304</v>
      </c>
      <c r="Q141" s="65">
        <v>46935</v>
      </c>
      <c r="R141" s="64" t="s">
        <v>37</v>
      </c>
      <c r="S141" s="66">
        <v>1</v>
      </c>
      <c r="T141" s="65">
        <f t="shared" si="6"/>
        <v>46935</v>
      </c>
      <c r="U141" s="64" t="s">
        <v>290</v>
      </c>
      <c r="V141" s="64" t="s">
        <v>291</v>
      </c>
      <c r="W141" s="64" t="s">
        <v>292</v>
      </c>
    </row>
    <row r="142" spans="1:23" ht="37.5" customHeight="1">
      <c r="A142" s="24">
        <v>7</v>
      </c>
      <c r="B142" s="64" t="s">
        <v>168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 t="s">
        <v>35</v>
      </c>
      <c r="O142" s="64"/>
      <c r="P142" s="52" t="s">
        <v>305</v>
      </c>
      <c r="Q142" s="65">
        <v>91720</v>
      </c>
      <c r="R142" s="64" t="s">
        <v>37</v>
      </c>
      <c r="S142" s="66">
        <v>1</v>
      </c>
      <c r="T142" s="65">
        <f t="shared" si="6"/>
        <v>91720</v>
      </c>
      <c r="U142" s="64" t="s">
        <v>100</v>
      </c>
      <c r="V142" s="64" t="s">
        <v>293</v>
      </c>
      <c r="W142" s="64" t="s">
        <v>168</v>
      </c>
    </row>
    <row r="143" spans="1:23" ht="46.5">
      <c r="A143" s="24">
        <v>8</v>
      </c>
      <c r="B143" s="64" t="s">
        <v>248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 t="s">
        <v>35</v>
      </c>
      <c r="O143" s="64"/>
      <c r="P143" s="52" t="s">
        <v>306</v>
      </c>
      <c r="Q143" s="65">
        <v>99000</v>
      </c>
      <c r="R143" s="64" t="s">
        <v>37</v>
      </c>
      <c r="S143" s="66">
        <v>1</v>
      </c>
      <c r="T143" s="65">
        <f t="shared" si="6"/>
        <v>99000</v>
      </c>
      <c r="U143" s="64" t="s">
        <v>294</v>
      </c>
      <c r="V143" s="67" t="s">
        <v>295</v>
      </c>
      <c r="W143" s="64" t="s">
        <v>248</v>
      </c>
    </row>
    <row r="144" spans="1:23" ht="69.75">
      <c r="A144" s="24">
        <v>9</v>
      </c>
      <c r="B144" s="64" t="s">
        <v>206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 t="s">
        <v>35</v>
      </c>
      <c r="O144" s="64"/>
      <c r="P144" s="52" t="s">
        <v>286</v>
      </c>
      <c r="Q144" s="65">
        <v>29451.34</v>
      </c>
      <c r="R144" s="64" t="s">
        <v>37</v>
      </c>
      <c r="S144" s="66">
        <v>1</v>
      </c>
      <c r="T144" s="65">
        <f t="shared" si="6"/>
        <v>29451.34</v>
      </c>
      <c r="U144" s="64" t="s">
        <v>257</v>
      </c>
      <c r="V144" s="67" t="s">
        <v>258</v>
      </c>
      <c r="W144" s="64" t="s">
        <v>206</v>
      </c>
    </row>
    <row r="145" spans="1:23" ht="69.75">
      <c r="A145" s="24">
        <v>10</v>
      </c>
      <c r="B145" s="64" t="s">
        <v>265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 t="s">
        <v>35</v>
      </c>
      <c r="O145" s="64"/>
      <c r="P145" s="52" t="s">
        <v>280</v>
      </c>
      <c r="Q145" s="65">
        <v>3100</v>
      </c>
      <c r="R145" s="64" t="s">
        <v>37</v>
      </c>
      <c r="S145" s="66">
        <v>1</v>
      </c>
      <c r="T145" s="65">
        <f t="shared" si="6"/>
        <v>3100</v>
      </c>
      <c r="U145" s="64" t="s">
        <v>263</v>
      </c>
      <c r="V145" s="64" t="s">
        <v>264</v>
      </c>
      <c r="W145" s="64" t="s">
        <v>265</v>
      </c>
    </row>
    <row r="146" spans="1:23" ht="46.5">
      <c r="A146" s="24">
        <v>11</v>
      </c>
      <c r="B146" s="64" t="s">
        <v>232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 t="s">
        <v>35</v>
      </c>
      <c r="O146" s="64"/>
      <c r="P146" s="52" t="s">
        <v>310</v>
      </c>
      <c r="Q146" s="65">
        <v>7394</v>
      </c>
      <c r="R146" s="64" t="s">
        <v>37</v>
      </c>
      <c r="S146" s="66">
        <v>1</v>
      </c>
      <c r="T146" s="65">
        <f>Q146</f>
        <v>7394</v>
      </c>
      <c r="U146" s="64" t="s">
        <v>257</v>
      </c>
      <c r="V146" s="68" t="s">
        <v>269</v>
      </c>
      <c r="W146" s="64" t="s">
        <v>232</v>
      </c>
    </row>
    <row r="147" spans="1:23" ht="93">
      <c r="A147" s="24">
        <v>12</v>
      </c>
      <c r="B147" s="64" t="s">
        <v>168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 t="s">
        <v>35</v>
      </c>
      <c r="O147" s="64"/>
      <c r="P147" s="52" t="s">
        <v>307</v>
      </c>
      <c r="Q147" s="65">
        <v>36816</v>
      </c>
      <c r="R147" s="64" t="s">
        <v>37</v>
      </c>
      <c r="S147" s="66">
        <v>1</v>
      </c>
      <c r="T147" s="65">
        <f t="shared" si="6"/>
        <v>36816</v>
      </c>
      <c r="U147" s="64" t="s">
        <v>296</v>
      </c>
      <c r="V147" s="64" t="s">
        <v>297</v>
      </c>
      <c r="W147" s="64" t="s">
        <v>168</v>
      </c>
    </row>
    <row r="148" spans="1:23" ht="69.75">
      <c r="A148" s="24">
        <v>13</v>
      </c>
      <c r="B148" s="64" t="s">
        <v>219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 t="s">
        <v>35</v>
      </c>
      <c r="O148" s="64"/>
      <c r="P148" s="52" t="s">
        <v>102</v>
      </c>
      <c r="Q148" s="65">
        <v>99000</v>
      </c>
      <c r="R148" s="64" t="s">
        <v>37</v>
      </c>
      <c r="S148" s="66">
        <v>1</v>
      </c>
      <c r="T148" s="65">
        <f>Q148</f>
        <v>99000</v>
      </c>
      <c r="U148" s="64" t="s">
        <v>298</v>
      </c>
      <c r="V148" s="64" t="s">
        <v>299</v>
      </c>
      <c r="W148" s="64" t="s">
        <v>219</v>
      </c>
    </row>
    <row r="149" spans="1:23" ht="43.5" customHeight="1">
      <c r="A149" s="24">
        <v>14</v>
      </c>
      <c r="B149" s="64" t="s">
        <v>292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 t="s">
        <v>35</v>
      </c>
      <c r="O149" s="64"/>
      <c r="P149" s="52" t="s">
        <v>308</v>
      </c>
      <c r="Q149" s="65">
        <v>99200</v>
      </c>
      <c r="R149" s="64" t="s">
        <v>37</v>
      </c>
      <c r="S149" s="66">
        <v>1</v>
      </c>
      <c r="T149" s="65">
        <f t="shared" si="6"/>
        <v>99200</v>
      </c>
      <c r="U149" s="64" t="s">
        <v>300</v>
      </c>
      <c r="V149" s="64" t="s">
        <v>301</v>
      </c>
      <c r="W149" s="64" t="s">
        <v>292</v>
      </c>
    </row>
    <row r="150" spans="1:23" s="56" customFormat="1" ht="43.5" customHeight="1">
      <c r="A150" s="24">
        <v>15</v>
      </c>
      <c r="B150" s="64" t="s">
        <v>219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 t="s">
        <v>35</v>
      </c>
      <c r="O150" s="64"/>
      <c r="P150" s="52" t="s">
        <v>309</v>
      </c>
      <c r="Q150" s="65">
        <v>5092</v>
      </c>
      <c r="R150" s="64" t="s">
        <v>37</v>
      </c>
      <c r="S150" s="66">
        <v>1</v>
      </c>
      <c r="T150" s="65">
        <f>Q150</f>
        <v>5092</v>
      </c>
      <c r="U150" s="64" t="s">
        <v>302</v>
      </c>
      <c r="V150" s="66" t="s">
        <v>303</v>
      </c>
      <c r="W150" s="64" t="s">
        <v>219</v>
      </c>
    </row>
    <row r="151" spans="1:23" ht="46.5">
      <c r="A151" s="24">
        <v>16</v>
      </c>
      <c r="B151" s="63" t="s">
        <v>179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 t="s">
        <v>35</v>
      </c>
      <c r="O151" s="64"/>
      <c r="P151" s="52" t="s">
        <v>103</v>
      </c>
      <c r="Q151" s="65">
        <v>8692.64</v>
      </c>
      <c r="R151" s="64" t="s">
        <v>37</v>
      </c>
      <c r="S151" s="66">
        <v>1</v>
      </c>
      <c r="T151" s="65">
        <f aca="true" t="shared" si="7" ref="T151:T157">Q151</f>
        <v>8692.64</v>
      </c>
      <c r="U151" s="64" t="s">
        <v>65</v>
      </c>
      <c r="V151" s="64" t="s">
        <v>66</v>
      </c>
      <c r="W151" s="64" t="s">
        <v>101</v>
      </c>
    </row>
    <row r="152" spans="1:23" ht="46.5">
      <c r="A152" s="24">
        <v>17</v>
      </c>
      <c r="B152" s="63" t="s">
        <v>179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 t="s">
        <v>35</v>
      </c>
      <c r="O152" s="64"/>
      <c r="P152" s="52" t="s">
        <v>104</v>
      </c>
      <c r="Q152" s="65">
        <v>60</v>
      </c>
      <c r="R152" s="64" t="s">
        <v>37</v>
      </c>
      <c r="S152" s="66">
        <v>1</v>
      </c>
      <c r="T152" s="65">
        <f t="shared" si="7"/>
        <v>60</v>
      </c>
      <c r="U152" s="64" t="s">
        <v>65</v>
      </c>
      <c r="V152" s="64" t="s">
        <v>66</v>
      </c>
      <c r="W152" s="64" t="s">
        <v>101</v>
      </c>
    </row>
    <row r="153" spans="1:23" ht="69.75">
      <c r="A153" s="24">
        <v>18</v>
      </c>
      <c r="B153" s="63" t="s">
        <v>179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 t="s">
        <v>35</v>
      </c>
      <c r="O153" s="64"/>
      <c r="P153" s="52" t="s">
        <v>70</v>
      </c>
      <c r="Q153" s="65">
        <v>180</v>
      </c>
      <c r="R153" s="64" t="s">
        <v>37</v>
      </c>
      <c r="S153" s="66">
        <v>1</v>
      </c>
      <c r="T153" s="65">
        <f t="shared" si="7"/>
        <v>180</v>
      </c>
      <c r="U153" s="64" t="s">
        <v>65</v>
      </c>
      <c r="V153" s="64" t="s">
        <v>67</v>
      </c>
      <c r="W153" s="64" t="s">
        <v>101</v>
      </c>
    </row>
    <row r="154" spans="1:23" ht="46.5">
      <c r="A154" s="24">
        <v>19</v>
      </c>
      <c r="B154" s="63" t="s">
        <v>179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 t="s">
        <v>35</v>
      </c>
      <c r="O154" s="64"/>
      <c r="P154" s="52" t="s">
        <v>93</v>
      </c>
      <c r="Q154" s="65">
        <v>61.49</v>
      </c>
      <c r="R154" s="64" t="s">
        <v>37</v>
      </c>
      <c r="S154" s="66">
        <v>1</v>
      </c>
      <c r="T154" s="65">
        <f t="shared" si="7"/>
        <v>61.49</v>
      </c>
      <c r="U154" s="64" t="s">
        <v>65</v>
      </c>
      <c r="V154" s="64" t="s">
        <v>67</v>
      </c>
      <c r="W154" s="64" t="s">
        <v>101</v>
      </c>
    </row>
    <row r="155" spans="1:23" ht="46.5">
      <c r="A155" s="24">
        <v>20</v>
      </c>
      <c r="B155" s="63" t="s">
        <v>179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 t="s">
        <v>35</v>
      </c>
      <c r="O155" s="64"/>
      <c r="P155" s="52" t="s">
        <v>92</v>
      </c>
      <c r="Q155" s="65">
        <v>53214.67</v>
      </c>
      <c r="R155" s="64" t="s">
        <v>37</v>
      </c>
      <c r="S155" s="66">
        <v>1</v>
      </c>
      <c r="T155" s="65">
        <f t="shared" si="7"/>
        <v>53214.67</v>
      </c>
      <c r="U155" s="64" t="s">
        <v>65</v>
      </c>
      <c r="V155" s="64" t="s">
        <v>67</v>
      </c>
      <c r="W155" s="64" t="s">
        <v>101</v>
      </c>
    </row>
    <row r="156" spans="1:23" s="59" customFormat="1" ht="46.5">
      <c r="A156" s="24">
        <v>21</v>
      </c>
      <c r="B156" s="63" t="s">
        <v>193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 t="s">
        <v>35</v>
      </c>
      <c r="O156" s="64"/>
      <c r="P156" s="52" t="s">
        <v>69</v>
      </c>
      <c r="Q156" s="65">
        <v>33244.36</v>
      </c>
      <c r="R156" s="64" t="s">
        <v>37</v>
      </c>
      <c r="S156" s="66">
        <v>1</v>
      </c>
      <c r="T156" s="65">
        <f>Q156</f>
        <v>33244.36</v>
      </c>
      <c r="U156" s="64" t="s">
        <v>68</v>
      </c>
      <c r="V156" s="64" t="s">
        <v>192</v>
      </c>
      <c r="W156" s="64" t="s">
        <v>101</v>
      </c>
    </row>
    <row r="157" spans="1:23" ht="26.25">
      <c r="A157" s="24">
        <v>22</v>
      </c>
      <c r="B157" s="63" t="s">
        <v>169</v>
      </c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 t="s">
        <v>35</v>
      </c>
      <c r="O157" s="64"/>
      <c r="P157" s="52" t="s">
        <v>69</v>
      </c>
      <c r="Q157" s="65">
        <v>16092.25</v>
      </c>
      <c r="R157" s="64" t="s">
        <v>37</v>
      </c>
      <c r="S157" s="66">
        <v>1</v>
      </c>
      <c r="T157" s="65">
        <f t="shared" si="7"/>
        <v>16092.25</v>
      </c>
      <c r="U157" s="64" t="s">
        <v>78</v>
      </c>
      <c r="V157" s="64" t="s">
        <v>190</v>
      </c>
      <c r="W157" s="64" t="s">
        <v>191</v>
      </c>
    </row>
    <row r="158" spans="1:23" s="4" customFormat="1" ht="105">
      <c r="A158" s="18" t="s">
        <v>56</v>
      </c>
      <c r="B158" s="36" t="s">
        <v>57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8"/>
      <c r="O158" s="20"/>
      <c r="P158" s="41"/>
      <c r="Q158" s="26"/>
      <c r="R158" s="20"/>
      <c r="S158" s="20"/>
      <c r="T158" s="26"/>
      <c r="U158" s="20"/>
      <c r="V158" s="20"/>
      <c r="W158" s="18"/>
    </row>
    <row r="159" spans="1:23" s="5" customFormat="1" ht="26.25">
      <c r="A159" s="6"/>
      <c r="B159" s="37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1"/>
      <c r="O159" s="30"/>
      <c r="P159" s="42"/>
      <c r="Q159" s="32"/>
      <c r="R159" s="30"/>
      <c r="S159" s="30"/>
      <c r="T159" s="32"/>
      <c r="U159" s="30"/>
      <c r="V159" s="30"/>
      <c r="W159" s="29"/>
    </row>
    <row r="160" spans="1:23" ht="66" customHeight="1">
      <c r="A160" s="6"/>
      <c r="B160" s="83" t="s">
        <v>91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4" t="s">
        <v>58</v>
      </c>
      <c r="M160" s="84"/>
      <c r="N160" s="84"/>
      <c r="O160" s="84"/>
      <c r="P160" s="38" t="s">
        <v>77</v>
      </c>
      <c r="Q160" s="33"/>
      <c r="R160" s="6"/>
      <c r="S160" s="6"/>
      <c r="T160" s="33"/>
      <c r="U160" s="6"/>
      <c r="V160" s="6"/>
      <c r="W160" s="6"/>
    </row>
    <row r="161" ht="26.25">
      <c r="A161" s="8"/>
    </row>
    <row r="162" ht="26.25">
      <c r="A162" s="8"/>
    </row>
    <row r="163" ht="26.25">
      <c r="A163" s="8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2">
        <v>9</v>
      </c>
    </row>
    <row r="199" ht="26.25">
      <c r="A199" s="2">
        <v>10</v>
      </c>
    </row>
    <row r="200" ht="26.25">
      <c r="A200" s="2">
        <v>11</v>
      </c>
    </row>
    <row r="201" ht="26.25">
      <c r="A201" s="2">
        <v>12</v>
      </c>
    </row>
    <row r="202" ht="26.25">
      <c r="A202" s="2">
        <v>13</v>
      </c>
    </row>
    <row r="203" ht="26.25">
      <c r="A203" s="2">
        <v>14</v>
      </c>
    </row>
    <row r="204" ht="26.25">
      <c r="A204" s="2">
        <v>15</v>
      </c>
    </row>
    <row r="205" ht="26.25">
      <c r="A205" s="2">
        <v>16</v>
      </c>
    </row>
    <row r="206" ht="26.25">
      <c r="A206" s="2">
        <v>17</v>
      </c>
    </row>
    <row r="207" ht="26.25">
      <c r="A207" s="2">
        <v>18</v>
      </c>
    </row>
    <row r="208" ht="26.25">
      <c r="A208" s="2">
        <v>19</v>
      </c>
    </row>
    <row r="209" ht="26.25">
      <c r="A209" s="2">
        <v>20</v>
      </c>
    </row>
    <row r="210" ht="26.25">
      <c r="A210" s="2">
        <v>21</v>
      </c>
    </row>
    <row r="211" ht="26.25">
      <c r="A211" s="2">
        <v>22</v>
      </c>
    </row>
    <row r="212" ht="26.25">
      <c r="A212" s="2">
        <v>23</v>
      </c>
    </row>
    <row r="213" ht="26.25">
      <c r="A213" s="8"/>
    </row>
    <row r="214" ht="26.25">
      <c r="A214" s="8"/>
    </row>
    <row r="215" ht="26.25">
      <c r="A215" s="7" t="s">
        <v>56</v>
      </c>
    </row>
    <row r="216" ht="26.25">
      <c r="A216" s="5"/>
    </row>
  </sheetData>
  <sheetProtection selectLockedCells="1" selectUnlockedCells="1"/>
  <mergeCells count="22">
    <mergeCell ref="Q5:Q9"/>
    <mergeCell ref="R5:R9"/>
    <mergeCell ref="C5:O5"/>
    <mergeCell ref="P5:P9"/>
    <mergeCell ref="B1:W1"/>
    <mergeCell ref="B2:W2"/>
    <mergeCell ref="A3:W3"/>
    <mergeCell ref="A4:P4"/>
    <mergeCell ref="A5:A9"/>
    <mergeCell ref="B5:B9"/>
    <mergeCell ref="V5:W9"/>
    <mergeCell ref="C6:M6"/>
    <mergeCell ref="V10:W10"/>
    <mergeCell ref="B160:K160"/>
    <mergeCell ref="L160:O160"/>
    <mergeCell ref="S5:S9"/>
    <mergeCell ref="T5:T9"/>
    <mergeCell ref="U5:U9"/>
    <mergeCell ref="N7:N8"/>
    <mergeCell ref="O7:O8"/>
    <mergeCell ref="N6:O6"/>
    <mergeCell ref="C7:H7"/>
  </mergeCells>
  <hyperlinks>
    <hyperlink ref="V102" r:id="rId1" display="https://zakupki.gov.ru/epz/contractfz223/card/contract-info.html?id=14685995"/>
    <hyperlink ref="V111" r:id="rId2" display="https://zakupki.gov.ru/epz/contractfz223/card/contract-info.html?id=14750534"/>
    <hyperlink ref="V112" r:id="rId3" display="https://zakupki.gov.ru/epz/contractfz223/card/contract-info.html?id=14750617"/>
    <hyperlink ref="V87" r:id="rId4" display="https://zakupki.gov.ru/epz/contractfz223/card/contract-info.html?id=14722863"/>
    <hyperlink ref="V91" r:id="rId5" display="https://zakupki.gov.ru/epz/contractfz223/card/contract-info.html?id=14722708"/>
    <hyperlink ref="V74" r:id="rId6" display="https://zakupki.gov.ru/epz/contractfz223/card/contract-info.html?id=14627513"/>
    <hyperlink ref="V75" r:id="rId7" display="https://zakupki.gov.ru/epz/contractfz223/card/contract-info.html?id=14623046"/>
    <hyperlink ref="V77" r:id="rId8" display="https://zakupki.gov.ru/epz/contractfz223/card/contract-info.html?id=14674482"/>
    <hyperlink ref="V80" r:id="rId9" display="https://zakupki.gov.ru/epz/contractfz223/card/contract-info.html?id=14697314"/>
  </hyperlinks>
  <printOptions/>
  <pageMargins left="0" right="0.15748031496062992" top="0.1968503937007874" bottom="0.3937007874015748" header="0.5118110236220472" footer="0.5118110236220472"/>
  <pageSetup fitToHeight="100" horizontalDpi="600" verticalDpi="600" orientation="landscape" paperSize="9" scale="3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2022-11-09T08:15:02Z</cp:lastPrinted>
  <dcterms:created xsi:type="dcterms:W3CDTF">2022-11-10T04:50:47Z</dcterms:created>
  <dcterms:modified xsi:type="dcterms:W3CDTF">2022-11-10T04:50:47Z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